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0\Kap2G - Handel, Tourismus,Gastgewerbe\Kap2GIV\"/>
    </mc:Choice>
  </mc:AlternateContent>
  <bookViews>
    <workbookView xWindow="360" yWindow="120" windowWidth="10410" windowHeight="7335" tabRatio="811"/>
  </bookViews>
  <sheets>
    <sheet name="Impressum" sheetId="2073" r:id="rId1"/>
    <sheet name="Zeichenerklärung" sheetId="2074"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8" r:id="rId9"/>
    <sheet name="Überblick " sheetId="2071" r:id="rId10"/>
    <sheet name="Grafik 1 und 2" sheetId="2058" r:id="rId11"/>
    <sheet name="Grafik 3 und 4" sheetId="2060" r:id="rId12"/>
    <sheet name="Grafik 5" sheetId="2055" r:id="rId13"/>
    <sheet name="Grafik6" sheetId="2062" r:id="rId14"/>
    <sheet name="Tabelle 1" sheetId="3" r:id="rId15"/>
    <sheet name="Tabelle 2" sheetId="2066" r:id="rId16"/>
    <sheet name="Tabelle 3" sheetId="9" r:id="rId17"/>
    <sheet name="Tabelle 4" sheetId="11" r:id="rId18"/>
    <sheet name="Tabelle 5" sheetId="478" r:id="rId19"/>
    <sheet name="Tabelle 6" sheetId="12" r:id="rId20"/>
    <sheet name="Tabelle 7 (1)" sheetId="13" r:id="rId21"/>
    <sheet name="Tabelle 7 (2)" sheetId="14" r:id="rId22"/>
    <sheet name="Tabelle 8 (1)" sheetId="124" r:id="rId23"/>
    <sheet name="Tabelle 8 (2)" sheetId="125" r:id="rId24"/>
    <sheet name="Tabelle 8 (3)" sheetId="126" r:id="rId25"/>
    <sheet name="Tabelle 8 (4)" sheetId="127" r:id="rId26"/>
    <sheet name="Tabelle 9 (1)" sheetId="2033" r:id="rId27"/>
    <sheet name="Tabelle 9 (2)" sheetId="2032" r:id="rId28"/>
    <sheet name="Tabelle 9 (3)" sheetId="2031" r:id="rId29"/>
    <sheet name="Tabelle 9 (4)" sheetId="2030" r:id="rId30"/>
    <sheet name="Tabelle 9 (5)" sheetId="2029" r:id="rId31"/>
    <sheet name="Tabelle 9 (6)" sheetId="2028" r:id="rId32"/>
    <sheet name="Tabelle 9 (7)" sheetId="2027" r:id="rId33"/>
    <sheet name="Tabelle 9 (8)" sheetId="2026" r:id="rId34"/>
    <sheet name="Tabelle 10 (1)" sheetId="24" r:id="rId35"/>
    <sheet name="Tabelle 10 (2)" sheetId="25" r:id="rId36"/>
    <sheet name="Tabelle 11" sheetId="26" r:id="rId37"/>
    <sheet name="Tabelle 12-13" sheetId="27" r:id="rId38"/>
    <sheet name="Tabelle 14" sheetId="28" r:id="rId39"/>
    <sheet name="Tabelle 15 (1)" sheetId="57" r:id="rId40"/>
    <sheet name="Tabelle 15 (2)" sheetId="58" r:id="rId41"/>
    <sheet name="Tabelle 15 (3)" sheetId="59" r:id="rId42"/>
    <sheet name="Tabelle 16 (1)" sheetId="2036" r:id="rId43"/>
    <sheet name="Tabelle 16 (2)" sheetId="2035" r:id="rId44"/>
    <sheet name="Tabelle 16 (3)" sheetId="2034" r:id="rId45"/>
    <sheet name="Tabelle 17" sheetId="50" r:id="rId46"/>
    <sheet name="Tabelle 18-19" sheetId="1347" r:id="rId47"/>
    <sheet name="Karte" sheetId="2072" r:id="rId48"/>
  </sheets>
  <definedNames>
    <definedName name="_xlnm._FilterDatabase" localSheetId="3" hidden="1">Grafikverzeichnis!$B$1:$B$15</definedName>
    <definedName name="_xlnm._FilterDatabase" localSheetId="46" hidden="1">'Tabelle 18-19'!$D$1:$D$84</definedName>
    <definedName name="_xlnm.Print_Area" localSheetId="4">'Daten Grafik (1)'!$B$1:$E$40</definedName>
    <definedName name="_xlnm.Print_Area" localSheetId="5">'Daten Grafik (2)'!$A$1:$J$23</definedName>
    <definedName name="_xlnm.Print_Area" localSheetId="11">'Grafik 3 und 4'!$A$1:$G$61</definedName>
    <definedName name="_xlnm.Print_Area" localSheetId="12">'Grafik 5'!$A$1:$G$61</definedName>
    <definedName name="_xlnm.Print_Area" localSheetId="13">Grafik6!$A$1:$G$61</definedName>
    <definedName name="_xlnm.Print_Area" localSheetId="3">Grafikverzeichnis!$A$1:$C$15</definedName>
    <definedName name="_xlnm.Print_Area" localSheetId="2">Inhaltsverzeichnis!$A$1:$C$42</definedName>
    <definedName name="_xlnm.Print_Area" localSheetId="34">'Tabelle 10 (1)'!$A$1:$K$45</definedName>
    <definedName name="_xlnm.Print_Area" localSheetId="35">'Tabelle 10 (2)'!$A$1:$K$45</definedName>
    <definedName name="_xlnm.Print_Area" localSheetId="36">'Tabelle 11'!$A$1:$J$22</definedName>
    <definedName name="_xlnm.Print_Area" localSheetId="37">'Tabelle 12-13'!$A$1:$J$37</definedName>
    <definedName name="_xlnm.Print_Area" localSheetId="38">'Tabelle 14'!$A$1:$J$32</definedName>
    <definedName name="_xlnm.Print_Area" localSheetId="45">'Tabelle 17'!$A$1:$J$28</definedName>
    <definedName name="_xlnm.Print_Area" localSheetId="46">'Tabelle 18-19'!$A$1:$F$47</definedName>
    <definedName name="_xlnm.Print_Area" localSheetId="15">'Tabelle 2'!$A$1:$K$54</definedName>
    <definedName name="_xlnm.Print_Area" localSheetId="16">'Tabelle 3'!$A$1:$K$66</definedName>
    <definedName name="_xlnm.Print_Area" localSheetId="17">'Tabelle 4'!$A$1:$K$66</definedName>
    <definedName name="_xlnm.Print_Area" localSheetId="18">'Tabelle 5'!$A$1:$K$38</definedName>
    <definedName name="_xlnm.Print_Area" localSheetId="19">'Tabelle 6'!$A$1:$K$32</definedName>
    <definedName name="_xlnm.Print_Area" localSheetId="20">'Tabelle 7 (1)'!$A$1:$K$41</definedName>
    <definedName name="_xlnm.Print_Area" localSheetId="21">'Tabelle 7 (2)'!$A$1:$K$41</definedName>
    <definedName name="_xlnm.Print_Area" localSheetId="9">'Überblick '!$A$1:$B$28</definedName>
  </definedNames>
  <calcPr calcId="162913"/>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<sst xmlns="http://schemas.openxmlformats.org/spreadsheetml/2006/main" count="5182" uniqueCount="577">
  <si>
    <t>16. Beherbergungsstätten, angebotene Gästebetten und Kapazitätsauslastung
nach ausgewählten Gemeinden (ohne Camping)</t>
  </si>
  <si>
    <t>Noch: 16. Beherbergungsstätten, angebotene Gästebetten und Kapazitätsauslastung
nach ausgewählten Gemeinden (ohne Camping)</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</si>
  <si>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</si>
  <si>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</si>
  <si>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</si>
  <si>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</si>
  <si>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</si>
  <si>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</si>
  <si>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</si>
  <si>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</si>
  <si>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</si>
  <si>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</si>
  <si>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</si>
  <si>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</si>
  <si>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</si>
  <si>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</si>
  <si>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</si>
  <si>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</si>
  <si>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</si>
  <si>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</si>
  <si>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</si>
  <si>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</si>
  <si>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</si>
  <si>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</si>
  <si>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</si>
  <si>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</si>
  <si>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</si>
  <si>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</si>
  <si>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</si>
  <si>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</si>
  <si>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</si>
  <si>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</si>
  <si>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</si>
  <si>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</si>
  <si>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</si>
  <si>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</si>
  <si>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</si>
  <si>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</si>
  <si>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</si>
  <si>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</si>
  <si>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</si>
  <si>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</si>
  <si>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</si>
  <si>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</si>
  <si>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</si>
  <si>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</si>
  <si>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</si>
  <si>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</si>
  <si>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</si>
  <si>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</si>
  <si>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</si>
  <si>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</si>
  <si>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</si>
  <si>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</si>
  <si>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</si>
  <si>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</si>
  <si>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</si>
  <si>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</si>
  <si>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</si>
  <si>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</si>
  <si>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</si>
  <si>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</si>
  <si>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</si>
  <si>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</si>
  <si>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</si>
  <si>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</si>
  <si>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</si>
  <si>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</si>
  <si>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</si>
  <si>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</si>
  <si>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</si>
  <si>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</si>
  <si>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</si>
  <si>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</si>
  <si>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</si>
  <si>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</si>
  <si>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</si>
  <si>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</si>
  <si>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</si>
  <si>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</si>
  <si>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</si>
  <si>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</si>
  <si>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</si>
  <si>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</si>
  <si>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</si>
  <si>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</si>
  <si>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</si>
  <si>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</si>
  <si>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</si>
  <si>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</si>
  <si>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</si>
  <si>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</si>
  <si>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</si>
  <si>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</si>
  <si>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</si>
  <si>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</si>
  <si>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</si>
  <si>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</si>
  <si>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</si>
  <si>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</si>
  <si>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</si>
  <si>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</si>
  <si>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</si>
  <si>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</si>
  <si>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</si>
  <si>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</si>
  <si>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</si>
  <si>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</si>
  <si>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</si>
  <si>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</si>
  <si>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</si>
  <si>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</si>
  <si>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</si>
  <si>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</si>
  <si>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</si>
  <si>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</si>
  <si>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</si>
  <si>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</si>
  <si>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</si>
  <si>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</si>
  <si>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</si>
  <si>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</si>
  <si>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</si>
  <si>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</si>
  <si>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</si>
  <si>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</si>
  <si>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</si>
  <si>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</si>
  <si>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</si>
  <si>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</si>
  <si>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</si>
  <si>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</si>
  <si>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</si>
  <si>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</si>
  <si>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</si>
  <si>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</si>
  <si>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</si>
  <si>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</si>
  <si>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</si>
  <si>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</si>
  <si>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</si>
  <si>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</si>
  <si>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</si>
  <si>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</si>
  <si>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</si>
  <si>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</si>
  <si>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</si>
  <si>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</si>
  <si>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</si>
  <si>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</si>
  <si>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</si>
  <si>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</si>
  <si>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</si>
  <si>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</si>
  <si>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</si>
  <si>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</si>
  <si>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</si>
  <si>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</si>
  <si>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</si>
  <si>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</si>
  <si>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</si>
  <si>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</si>
  <si>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</si>
  <si>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</si>
  <si>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</si>
  <si>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</si>
  <si>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</si>
  <si>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</si>
  <si>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</si>
  <si>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</si>
  <si>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</si>
  <si>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</si>
  <si>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</si>
  <si>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</si>
  <si>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</si>
  <si>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</si>
  <si>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</si>
  <si>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</si>
  <si>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</si>
  <si>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</si>
  <si>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</si>
  <si>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</si>
  <si>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</si>
  <si>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</si>
  <si>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</si>
  <si>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</si>
  <si>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</si>
  <si>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</si>
  <si>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</si>
  <si>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</si>
  <si>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</si>
  <si>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</si>
  <si>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</si>
  <si>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</si>
  <si>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</si>
  <si>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</si>
  <si>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</si>
  <si>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</si>
  <si>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</si>
  <si>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</si>
  <si>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</si>
  <si>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</si>
  <si>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</si>
  <si>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</si>
  <si>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</si>
  <si>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</si>
  <si>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</si>
  <si>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</si>
  <si>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</si>
  <si>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</si>
  <si>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</si>
  <si>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</si>
  <si>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</si>
  <si>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</si>
  <si>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</si>
  <si>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</si>
  <si>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</si>
  <si>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</si>
  <si>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</si>
  <si>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</si>
  <si>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</si>
  <si>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</si>
  <si>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</si>
  <si>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</si>
  <si>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</si>
  <si>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</si>
  <si>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</si>
  <si>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</si>
  <si>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</si>
  <si>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Hinweise</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</si>
  <si>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</si>
  <si>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</si>
  <si>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</si>
  <si>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</si>
  <si>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</si>
  <si>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</si>
  <si>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</si>
  <si>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</si>
  <si>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</si>
  <si>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</si>
  <si>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</si>
  <si>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</si>
  <si>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</si>
  <si>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</si>
  <si>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</si>
  <si>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</si>
  <si>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</si>
  <si>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</si>
  <si>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</si>
  <si>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</si>
  <si>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</si>
  <si>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</si>
  <si>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</si>
  <si>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</si>
  <si>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</si>
  <si>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</si>
  <si>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</si>
  <si>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</si>
  <si>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</si>
  <si>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</si>
  <si>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</si>
  <si>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</si>
  <si>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</si>
  <si>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</si>
  <si>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</si>
  <si>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</si>
  <si>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</si>
  <si>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</si>
  <si>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</si>
  <si>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</si>
  <si>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</si>
  <si>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</si>
  <si>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</si>
  <si>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</si>
  <si>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</si>
  <si>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</si>
  <si>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</si>
  <si>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</si>
  <si>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</si>
  <si>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Saaleland</t>
  </si>
  <si>
    <t>Städte Eisenach, Erfurt, 
 Jena, Weimar</t>
  </si>
  <si>
    <t xml:space="preserve">  Hainich</t>
  </si>
  <si>
    <t xml:space="preserve">  Saaleland</t>
  </si>
  <si>
    <t>18. Beherbergungsstätten der Hotellerie mit 25 und mehr Gästezimmern und deren Auslastung nach Betriebsarten</t>
  </si>
  <si>
    <t>19. Beherbergungsstätten der Hotellerie mit 25 und mehr Gästezimmern und deren Auslastung nach Kreisen</t>
  </si>
  <si>
    <r>
      <t xml:space="preserve">durchschnittliche
Auslastung
der Gästezimmer </t>
    </r>
    <r>
      <rPr>
        <vertAlign val="superscript"/>
        <sz val="6"/>
        <rFont val="Arial"/>
        <family val="2"/>
      </rPr>
      <t>2)</t>
    </r>
  </si>
  <si>
    <r>
      <t>darunter geöffnete Betriebe</t>
    </r>
    <r>
      <rPr>
        <vertAlign val="superscript"/>
        <sz val="6"/>
        <rFont val="Arial"/>
        <family val="2"/>
      </rPr>
      <t xml:space="preserve"> 1)</t>
    </r>
  </si>
  <si>
    <t xml:space="preserve">Reisegebiete in Thüringen                                 </t>
  </si>
  <si>
    <t xml:space="preserve">  Noch: Schmalkalden-Meiningen</t>
  </si>
  <si>
    <t xml:space="preserve">    Betriebe mit 10 und mehr Betten </t>
  </si>
  <si>
    <t xml:space="preserve">  Heilbäder zusammen</t>
  </si>
  <si>
    <t xml:space="preserve">Orte mit Kurbetrieb            </t>
  </si>
  <si>
    <t xml:space="preserve">Luftkurorte                    </t>
  </si>
  <si>
    <t xml:space="preserve">Erholungsorte                  </t>
  </si>
  <si>
    <t xml:space="preserve">Sonstige Gemeinden             </t>
  </si>
  <si>
    <t>Jugendherbergen und Hütten</t>
  </si>
  <si>
    <t>Niederlande</t>
  </si>
  <si>
    <t>Polen</t>
  </si>
  <si>
    <t>Schweiz</t>
  </si>
  <si>
    <t>Tschechische Republik</t>
  </si>
  <si>
    <t>Italien</t>
  </si>
  <si>
    <t>Betriebe</t>
  </si>
  <si>
    <t>Dingelstädt, Stadt</t>
  </si>
  <si>
    <t>Heilbad Heiligenstadt, Stadt</t>
  </si>
  <si>
    <t>Küllstedt</t>
  </si>
  <si>
    <t>Schimberg</t>
  </si>
  <si>
    <t>Leinefelde-Worbis, Stadt</t>
  </si>
  <si>
    <t>Bleicherode, Stadt</t>
  </si>
  <si>
    <t>Nordhausen, Stadt</t>
  </si>
  <si>
    <t>Harztor</t>
  </si>
  <si>
    <t>Bad Salzungen, Stadt</t>
  </si>
  <si>
    <t>Ruhla, Stadt</t>
  </si>
  <si>
    <t>Wutha-Farnroda</t>
  </si>
  <si>
    <t>Hörselberg-Hainich</t>
  </si>
  <si>
    <t>Bad Liebenstein, Stadt</t>
  </si>
  <si>
    <t>Bad Langensalza, Stadt</t>
  </si>
  <si>
    <t>Mühlhausen/Thüringen,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</si>
  <si>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</si>
  <si>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</si>
  <si>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</si>
  <si>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</si>
  <si>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</si>
  <si>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</si>
  <si>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</si>
  <si>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</si>
  <si>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</si>
  <si>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</si>
  <si>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Friedrichroda, Stadt</t>
  </si>
  <si>
    <t>Gotha, Stadt</t>
  </si>
  <si>
    <t>Luisenthal</t>
  </si>
  <si>
    <t>Tambach-Dietharz/Thür. Wald, Stadt</t>
  </si>
  <si>
    <t>Waltershausen, Stadt</t>
  </si>
  <si>
    <t>Drei Gleichen</t>
  </si>
  <si>
    <t>Nesse-Apfelstädt</t>
  </si>
  <si>
    <t>Kölleda, Stadt</t>
  </si>
  <si>
    <t>Sömmerda, Stadt</t>
  </si>
  <si>
    <t>Weißensee, Stadt</t>
  </si>
  <si>
    <t>Eisfeld, Stadt</t>
  </si>
  <si>
    <t>Masserberg</t>
  </si>
  <si>
    <t>Römhild, Stadt</t>
  </si>
  <si>
    <t>Arnstadt, Stadt</t>
  </si>
  <si>
    <t>Ilmenau, Stadt</t>
  </si>
  <si>
    <t>Apolda, Stadt</t>
  </si>
  <si>
    <t>Bad Berka, Stadt</t>
  </si>
  <si>
    <t>Bad Sulza, Stadt</t>
  </si>
  <si>
    <t>Ilmtal-Weinstraße</t>
  </si>
  <si>
    <t>Lauscha, Stadt</t>
  </si>
  <si>
    <t>Neuhaus am Rennweg, Stadt</t>
  </si>
  <si>
    <t>Schalkau, Stadt</t>
  </si>
  <si>
    <t>Sonneberg, Stadt</t>
  </si>
  <si>
    <t>Steinach, Stadt</t>
  </si>
  <si>
    <t>Frankenblick</t>
  </si>
  <si>
    <t>Bad Blankenburg, Stadt</t>
  </si>
  <si>
    <t>Cursdorf</t>
  </si>
  <si>
    <t>Lehesten, Stadt</t>
  </si>
  <si>
    <t>Rudolstadt, Stadt</t>
  </si>
  <si>
    <t>Saalfeld/Saale, Stadt</t>
  </si>
  <si>
    <t>Leutenberg, Stadt</t>
  </si>
  <si>
    <t>Uhlstädt-Kirchhasel</t>
  </si>
  <si>
    <t>Unterwellenborn</t>
  </si>
  <si>
    <t>Bad Klosterlausnitz</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</si>
  <si>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</si>
  <si>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</si>
  <si>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</si>
  <si>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</si>
  <si>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</si>
  <si>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</si>
  <si>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</si>
  <si>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</si>
  <si>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</si>
  <si>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</si>
  <si>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</si>
  <si>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</si>
  <si>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</si>
  <si>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</si>
  <si>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</si>
  <si>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</si>
  <si>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</si>
  <si>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</si>
  <si>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</si>
  <si>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</si>
  <si>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</si>
  <si>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</si>
  <si>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</si>
  <si>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</si>
  <si>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</si>
  <si>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</si>
  <si>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</si>
  <si>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</si>
  <si>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</si>
  <si>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</si>
  <si>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</si>
  <si>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</si>
  <si>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</si>
  <si>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</si>
  <si>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</si>
  <si>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</si>
  <si>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</si>
  <si>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</si>
  <si>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</si>
  <si>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</si>
  <si>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</si>
  <si>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</si>
  <si>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Ferienunterkünfte u. ähnl. Beherbergungsstätten</t>
  </si>
  <si>
    <t>6. Ankünfte und Übernachtungen in Beherbergungsstätten (ohne Camping)</t>
  </si>
  <si>
    <t>Wurzbach,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</si>
  <si>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</si>
  <si>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Kaltennordheim, Stadt</t>
  </si>
  <si>
    <t>Bad Tabarz</t>
  </si>
  <si>
    <t>Schleiz, Stadt</t>
  </si>
  <si>
    <t>Ohrdruf, Stadt</t>
  </si>
  <si>
    <t xml:space="preserve">  Südharz Kyffhäuser</t>
  </si>
  <si>
    <t xml:space="preserve">  Kneippheilbäder</t>
  </si>
  <si>
    <t xml:space="preserve">Kneippheilbäder                  </t>
  </si>
  <si>
    <t>Südharz Kyffhäuser</t>
  </si>
  <si>
    <t>Bad Frankenhausen/Kyffhäuser, Stadt</t>
  </si>
  <si>
    <t>*) Korrigierte Werte</t>
  </si>
  <si>
    <r>
      <t xml:space="preserve">Reisegebiete: </t>
    </r>
    <r>
      <rPr>
        <sz val="8"/>
        <rFont val="Arial"/>
        <family val="2"/>
      </rPr>
      <t>Gliederung nach nichtadministrativen Gebietseinheiten, die sich im Wesentlichen an naturräumliche Gegebenheiten anlehnen.</t>
    </r>
  </si>
  <si>
    <t xml:space="preserve">
Berichtskreis</t>
  </si>
  <si>
    <t>Hörsel</t>
  </si>
  <si>
    <t>Dermbach</t>
  </si>
  <si>
    <t>17. Beherbergungsstätten, angebotene Gästebetten und Kapazitätsauslastung
in Städten des Vereins Städtetourismus in Thüringen e.V.</t>
  </si>
  <si>
    <t>2)  rechnerischer Wert: (belegte Gästezimmertage / angebotene Gästezimmertage ) x 100 im Berichtsmonat bzw. Jahresteil</t>
  </si>
  <si>
    <t xml:space="preserve">  Noch: Ilm-Kreis</t>
  </si>
  <si>
    <t>Großbreitenbach, Stadt</t>
  </si>
  <si>
    <t>Gerstungen</t>
  </si>
  <si>
    <t>Roßleben-Wiehe, Stadt</t>
  </si>
  <si>
    <t>Wasungen, Stadt</t>
  </si>
  <si>
    <t>Plaue, Stadt</t>
  </si>
  <si>
    <t>Stadtilm, Stadt</t>
  </si>
  <si>
    <t>Geratal</t>
  </si>
  <si>
    <t xml:space="preserve">  Noch: Sonneberg</t>
  </si>
  <si>
    <t>Königsee, Stadt</t>
  </si>
  <si>
    <t>Schwarzatal, Stadt</t>
  </si>
  <si>
    <t xml:space="preserve">  Noch: Saale-Holzland-Kreis</t>
  </si>
  <si>
    <t>Rosenthal am Rennsteig</t>
  </si>
  <si>
    <t xml:space="preserve">  Noch: Gotha</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</si>
  <si>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in den jeweils aktuell gültigen Fassungen, sowie die Verordnung (EU) Nr. 692/2011 des Europäischen Parlaments und des Rates über die europäische Tourismusstatistik und zur Aufhebung der Richtlinie 95/57/EG des Rates (ABl. L 192 vom 22.7.2011, S. 17).</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</si>
  <si>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</si>
  <si>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 xml:space="preserve">Mit den Angaben zum Merkmal "Auslastung" ist stets die europaweit einheitlich definierte "Nettoauslastung" gemeint. Sie bezieht sich auf die verfügbaren, dass heißt die tatsächlich angebotenen Kapazitäten in den im jeweiligen Berichtszeitraum geöffneten Betrieben. </t>
  </si>
  <si>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Meldungen neu berechnet werden. Deshalb sind Abweichungen zu vorherigen Berichten möglich.</t>
    </r>
  </si>
  <si>
    <t>Aus Gründen der Statistischen Geheimhaltung werden Gemeinden, in denen sich weniger als drei geöffnete Beherbergungsstätten befinden, nicht ausgewiesen. Darüber hinaus geheim zu haltende Daten werden ausgepunktet.</t>
  </si>
  <si>
    <r>
      <t xml:space="preserve">Beherbergungsstätten: </t>
    </r>
    <r>
      <rPr>
        <sz val="8"/>
        <rFont val="Arial"/>
        <family val="2"/>
      </rPr>
      <t>Betriebe, die nach Einrichtung und Zweckbestimmung dazu dienen, mindestens zehn Gäste im Reiseverkehr gleichzeitig zu beherbergen. Hierzu zählen Hotels, Gasthöfe, Pensionen, Ferienunterkünfte und ähnliche Einrichtungen, Vorsorge- und Rehabilitationskliniken sowie Schulungsheime.</t>
    </r>
  </si>
  <si>
    <r>
      <t xml:space="preserve">Beherbergungsbetriebe: </t>
    </r>
    <r>
      <rPr>
        <sz val="8"/>
        <rFont val="Arial"/>
        <family val="2"/>
      </rPr>
      <t>Beherbergungsstätten und Campingplätze (bei Campingplätzen wird ein Stellplatz mit vier Schlaf-gelegenheiten gleichgesetzt).</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</si>
  <si>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Sie beschreiben damit die im Berichtszeitraum angebotene Bettenkapazität.</t>
    </r>
  </si>
  <si>
    <r>
      <t xml:space="preserve">Jugendherbergen und Hütten: </t>
    </r>
    <r>
      <rPr>
        <sz val="8"/>
        <rFont val="Arial"/>
        <family val="2"/>
      </rPr>
      <t>Beherbergungsstätten mit in der Regel einfacher Ausstattung, vorzugsweise für Jugendliche oder Angehörige der sie tragenden Organisation (z. B. Wanderverein), in denen Speisen und Getränke in der Regel nur an Hausgäste abgegeben werden.</t>
    </r>
  </si>
  <si>
    <r>
      <t xml:space="preserve">Ferienzentren: </t>
    </r>
    <r>
      <rPr>
        <sz val="8"/>
        <rFont val="Arial"/>
        <family val="2"/>
      </rPr>
      <t>Beherbergungsstätten, die jedermann zugänglich sind und die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</si>
  <si>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</si>
  <si>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Schulungsheime: </t>
    </r>
    <r>
      <rPr>
        <sz val="8"/>
        <rFont val="Arial"/>
        <family val="2"/>
      </rPr>
      <t>Beherbergungsstätten, die nach Einrichtung und Zweckbestimmung dazu dienen, Unterricht außerhalb des regulären Schul- und Hochschulsystems anzubieten und die überwiegend der Erwachsenenbildung dienen.</t>
    </r>
  </si>
  <si>
    <t>Ankünfte, Übernachtungen und Aufenthaltsdauer der Gäste in Beherbergungsbetrieben
(einschl. Camping) nach Betriebsarten und dem ständigen Wohnsitz der Gäste</t>
  </si>
  <si>
    <t>Russland</t>
  </si>
  <si>
    <t>Rumänien</t>
  </si>
  <si>
    <t>Slowakische Republik</t>
  </si>
  <si>
    <t>Belgien</t>
  </si>
  <si>
    <t>Geöffnete Beherbergungsstätten, angebotene Gästebetten, Kapazitätsauslastung, Ankünfte, Übernachtungen
und durchschnittliche Aufenthaltsdauer nach Monaten der Jahre 2017 bis 2020 (ohne Camping)</t>
  </si>
  <si>
    <t>Ankünfte und Übernachtungen in Beherbergungsstätten 2019 bis 2020
nach Monaten (ohne Camping)</t>
  </si>
  <si>
    <r>
      <t>1. Geöffnete Beherbergungsstätten, angebotene Gästebetten, Kapazitätsauslastung, Ankünfte, Übernachtungen
und durchschnittliche Aufenthaltsdauer nach Monaten der Jahre 2017 bis 2020 (ohne Camping)</t>
    </r>
    <r>
      <rPr>
        <b/>
        <vertAlign val="superscript"/>
        <sz val="7"/>
        <rFont val="Arial"/>
        <family val="2"/>
      </rPr>
      <t>*</t>
    </r>
  </si>
  <si>
    <t>Amt Creuzburg, Stadt</t>
  </si>
  <si>
    <t>Georgenthal</t>
  </si>
  <si>
    <t>Grammetal</t>
  </si>
  <si>
    <t>Dänemark</t>
  </si>
  <si>
    <t>Spanien</t>
  </si>
  <si>
    <t>Überblick zur aktuellen Lage im Tourismus</t>
  </si>
  <si>
    <t>Fehlende Statistikmeldungen werden üblicherweise geschätzt, um einen Vergleich der Ergebnisse im Zeitverlauf zu ermöglichen.</t>
  </si>
  <si>
    <t>Alle Angaben für das Jahr 2020 beziehen sich auf den Gebietsstand 01.01.2020.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</si>
  <si>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t>x</t>
  </si>
  <si>
    <t>Kammerforst</t>
  </si>
  <si>
    <t>Schwarzburg</t>
  </si>
  <si>
    <t>.</t>
  </si>
  <si>
    <t>Mai 2020</t>
  </si>
  <si>
    <t>Januar bis Mai 2020</t>
  </si>
  <si>
    <t>Jan. - Mai
2020</t>
  </si>
  <si>
    <t>Europa</t>
  </si>
  <si>
    <t>Bulgarien</t>
  </si>
  <si>
    <t>Estland</t>
  </si>
  <si>
    <t>Finnland</t>
  </si>
  <si>
    <t>Griechenland</t>
  </si>
  <si>
    <t>Irland</t>
  </si>
  <si>
    <t>Island</t>
  </si>
  <si>
    <t>Kroatien</t>
  </si>
  <si>
    <t>Lettland</t>
  </si>
  <si>
    <t>Litauen</t>
  </si>
  <si>
    <t>Luxemburg</t>
  </si>
  <si>
    <t>Malta</t>
  </si>
  <si>
    <t>Norwegen</t>
  </si>
  <si>
    <t>Portugal</t>
  </si>
  <si>
    <t>Schweden</t>
  </si>
  <si>
    <t>Slowenien</t>
  </si>
  <si>
    <t>Türkei</t>
  </si>
  <si>
    <t>Ukraine</t>
  </si>
  <si>
    <t>Ungarn</t>
  </si>
  <si>
    <t>Zypern</t>
  </si>
  <si>
    <t>sonstige europäische Länder</t>
  </si>
  <si>
    <t>Afrika</t>
  </si>
  <si>
    <t>Republik Südafrika</t>
  </si>
  <si>
    <t>sonstige afrikanische Länder</t>
  </si>
  <si>
    <t>Asien</t>
  </si>
  <si>
    <t>Arabische Golfstaaten</t>
  </si>
  <si>
    <t>China (einschl. Hongkong)</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</si>
  <si>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</si>
  <si>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</si>
  <si>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</si>
  <si>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</si>
  <si>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</si>
  <si>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</si>
  <si>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</si>
  <si>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</si>
  <si>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</si>
  <si>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</si>
  <si>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</si>
  <si>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</si>
  <si>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</si>
  <si>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</si>
  <si>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</si>
  <si>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</si>
  <si>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</si>
  <si>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</si>
  <si>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Bad Frankenhausen/Kyffh., Stadt</t>
  </si>
  <si>
    <t>2. Übernachtungen in Berherbergungsstätten und auf Campingplätzen im Mai 2020 nach Betriebsarten</t>
  </si>
  <si>
    <t>3. Übernachtungen in Beherbergungsstätten und auf Campingplätzen im Mai 2020 nach Reisegebieten</t>
  </si>
  <si>
    <t xml:space="preserve">    im Mai 2020 nach Reisegebieten in Prozent (einschl. Camping)</t>
  </si>
  <si>
    <t xml:space="preserve">    im Mai 2020 nach ausgewählten Herkunftsländern der Gäste</t>
  </si>
  <si>
    <t xml:space="preserve">    im Mai 2020 nach Kreisen</t>
  </si>
  <si>
    <t>Übernachtungen in Beherbergungsstätten und auf Campingplätzen
im Mai 2020 nach Betriebsarten</t>
  </si>
  <si>
    <t>Übernachtungen in Beherbergungsstätten und auf Campingplätzen
im Mai 2020 nach Reisegebieten</t>
  </si>
  <si>
    <t>Veränderung der Ankünfte und Übernachtungen gegenüber dem Vorjahres-
monat im Mai 2020 nach Reisegebieten in Prozent (einschl. Camping)</t>
  </si>
  <si>
    <t>Ankünfte und Übernachtungen in Beherbergungsstätten (ohne Camping)
im Mai 2020 nach ausgewählten Herkunftsländern der Gäste</t>
  </si>
  <si>
    <t>Ankünfte und Übernachtungen in Beherbergungsstätten
(ohne Camping) im Mai 2020 nach Kreisen</t>
  </si>
  <si>
    <t>Thüringer Tourismus im Mai 2020</t>
  </si>
  <si>
    <t>70 Prozent weniger Übernachtungen</t>
  </si>
  <si>
    <t>Im Mai 2020 sank die Zahl der Übernachtungen in den Thüringer Beherbergungsbetrieben nach Mitteilung des Thüringer Landesamtes für Statistik um 69,6 Prozent auf 292 Tausend. Das waren 667 Tausend Übernachtungen weniger als im Mai 2019. Die Zahl der Gästeankünfte sank im Vergleich zum Vorjahresmonat um 76,8 Prozent (-311 Tausend) auf 94 Tausend Ankünfte.</t>
  </si>
  <si>
    <t>Die Verweildauer pro Gast lag mit durchschnittlich 3,1 Tagen deutlich über dem im Mai 2019 gemessenen Niveau (2,4 Tage).</t>
  </si>
  <si>
    <t>Die Zahl der ausländischen Gäste ging im Mai 2020 mit einem Minus von 92,9 Prozent überdurchschnittlich stark auf 1,8 Tausend zurück. Die Gäste aus dem Ausland buchten insgesamt 8,2 Tausend Übernachtungen (-85,5 Prozent).</t>
  </si>
  <si>
    <t>Ursache des Rückgangs waren die auf Grund der Corona-Pandemie geltenden Beschränkungen der Gästebeherbergung. Bereits im März hatte es gegenüber dem Vorjahresmonat einen Rückgang der Gästeankünfte um 62,7 Prozent und der Übernachtungen um 50,2 Prozent gegeben. Da der gesamte Monat April 2020 von den Einschränkungen betroffen war, lagen die Rückgänge im April mit ‑94,1 Prozent Ankünften und -86,7 Prozent Übernachtungen noch deutlich über denen, die nun im Mai 2020 zu beobachten waren.</t>
  </si>
  <si>
    <t>Nach vorläufigen Angaben des Statistischen Bundesamtes sank die Zahl der Gästeübernachtungen in Deutschland im Mai 2020 im Vergleich zum Vorjahresmonat ebenfalls deutlich um 74,8 Prozent auf 11,2 Millionen. Davon entfielen 0,7 Millionen Übernachtungen auf Gäste aus dem Ausland (-90,9 Prozent) und 10,5 Millionen auf inländische Gäste (-71,5 Prozent).</t>
  </si>
  <si>
    <r>
      <t xml:space="preserve">Wie bereits im März und April 2020 verzeichneten auch im Mai 2020 alle neun Thüringer Reisegebiete sowohl bei Gästeankünften als auch bei Übernachtungen massive Verluste. Bezüglich der Übernachtungen reichte die Spanne im Mai 2020 von </t>
    </r>
    <r>
      <rPr>
        <sz val="8"/>
        <rFont val="Calibri"/>
        <family val="2"/>
      </rPr>
      <t>‐</t>
    </r>
    <r>
      <rPr>
        <sz val="8"/>
        <rFont val="Arial"/>
        <family val="2"/>
      </rPr>
      <t>55,4</t>
    </r>
    <r>
      <rPr>
        <sz val="8"/>
        <rFont val="Calibri"/>
        <family val="2"/>
      </rPr>
      <t> </t>
    </r>
    <r>
      <rPr>
        <sz val="8"/>
        <rFont val="Arial"/>
        <family val="2"/>
      </rPr>
      <t>Prozent im Reisegebiet Saaleland bis ‑84,0 Prozent im Reisegebiet der Städte Eisenach, Erfurt, Jena und Weimar.</t>
    </r>
  </si>
  <si>
    <t>Differenziert nach Betriebsarten gingen im Bereich der Hotellerie (dazu gehören Hotels, Hotels garnis, Gasthöfe und Pensionen) die Übernachtungen im Vergleich zum Mai 2019 um 75,7 Prozent zurück.</t>
  </si>
  <si>
    <r>
      <t>Die höchsten Rückgänge hatten die Jugendherbergen und Hütten zu verbuchen (Übernachtungen: -97,5 Prozent). Die im Vergleich geringsten, aber dennoch nicht weniger dramatischen Rückgänge im Bereich der Beherbergungsstätten waren mit 49,6</t>
    </r>
    <r>
      <rPr>
        <sz val="8"/>
        <rFont val="Calibri"/>
        <family val="2"/>
      </rPr>
      <t> </t>
    </r>
    <r>
      <rPr>
        <sz val="8"/>
        <rFont val="Arial"/>
        <family val="2"/>
      </rPr>
      <t>Prozent weniger Übernachtungen bei den Ferienhäusern und Ferienwohnungen zu verzeichnen. Die Thüringer Campingplätze konnten hingegen im Vergleich zum Vorjahresmonat einen Zuwachs der Übernachtungen um 9,4 Prozent verbuchen.</t>
    </r>
  </si>
  <si>
    <r>
      <t>Deutlich sichtbar wurden die Auswirkungen der aktuellen Reisebeschränkungen auch bei der Betrachtung der Bettenauslastung in den Beherbergungsstätten. Während die im Mai 2019 insgesamt 65 Tausend angebotenen Betten zu 45,8 Prozent ausgelastet waren, sank die Anzahl der angebotenen Betten im Mai 2020 auf 56 Tausend und die Bettenauslastung betrug lediglich 18,3</t>
    </r>
    <r>
      <rPr>
        <sz val="8"/>
        <rFont val="Calibri"/>
        <family val="2"/>
      </rPr>
      <t> </t>
    </r>
    <r>
      <rPr>
        <sz val="8"/>
        <rFont val="Arial"/>
        <family val="2"/>
      </rPr>
      <t>Prozent.</t>
    </r>
  </si>
  <si>
    <t>Auswirkungen der Corona-Pandemie auf die Erstellung der Statistik:</t>
  </si>
  <si>
    <t>Krisenbedingt sind die Beherbergungsbetriebe derzeit wirtschaftlich außerordentlich beeinträchtigt. Da das Thüringer Landesamt für Statistik in der gegenwärtig angespannten Lage auf eine Durchsetzung der Meldepflicht verzichtet, sind für den Berichtsmonat Mai bis zum jetzigen Zeitpunkt weniger Meldungen eingegangen als im vergleichbaren Vorjahreszeitraum.</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</si>
  <si>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</si>
  <si>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</si>
  <si>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</si>
  <si>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</si>
  <si>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</si>
  <si>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</si>
  <si>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</si>
  <si>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</si>
  <si>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</si>
  <si>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</si>
  <si>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</si>
  <si>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</si>
  <si>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</si>
  <si>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</si>
  <si>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</si>
  <si>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</si>
  <si>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</si>
  <si>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</si>
  <si>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</si>
  <si>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</si>
  <si>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</si>
  <si>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</si>
  <si>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</si>
  <si>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</si>
  <si>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</si>
  <si>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</si>
  <si>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</si>
  <si>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</si>
  <si>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</si>
  <si>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</si>
  <si>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</si>
  <si>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</si>
  <si>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 xml:space="preserve"> </t>
  </si>
  <si>
    <t>Gäste und Übernachtungen in Thüringen Mai 2020 Vorläufige Ergebnisse</t>
  </si>
  <si>
    <t>Erscheinungsweise: monatlich</t>
  </si>
  <si>
    <t>Karte ist als PDF-Dokument eingebettet und 
kann per Doppelklick auf das Symbol geöffnet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</si>
</sst>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9"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sz val="9"/>
      <name val="Arial"/>
      <family val="2"/>
    </font>
    <font>
      <sz val="8"/>
      <name val="Calibri"/>
      <family val="2"/>
    </font>
    <font>
      <b/>
      <sz val="12"/>
      <name val="Arial"/>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3">
    <xf numFmtId="0" fontId="0" fillId="0" borderId="0"/>
    <xf numFmtId="0" fontId="28" fillId="0" borderId="0"/>
    <xf numFmtId="9" fontId="28" fillId="0" borderId="0" applyFont="0" applyFill="0" applyBorder="0" applyAlignment="0" applyProtection="0"/>
    <xf numFmtId="0" fontId="32"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1" fillId="0" borderId="0"/>
  </cellStyleXfs>
  <cellXfs count="394">
    <xf numFmtId="0" fontId="0" fillId="0" borderId="0" xfId="0"/>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xf numFmtId="0" fontId="25" fillId="0" borderId="6" xfId="0" applyFont="1" applyBorder="1"/>
    <xf numFmtId="0" fontId="25" fillId="0" borderId="0" xfId="0" applyFont="1"/>
    <xf numFmtId="0" fontId="20" fillId="2" borderId="0" xfId="0" applyFont="1" applyFill="1"/>
    <xf numFmtId="0" fontId="20" fillId="2" borderId="0" xfId="0" applyFont="1" applyFill="1" applyAlignment="1">
      <alignment horizontal="right"/>
    </xf>
    <xf numFmtId="164" fontId="20" fillId="2" borderId="0" xfId="0" applyNumberFormat="1" applyFont="1" applyFill="1" applyAlignment="1">
      <alignment vertical="center"/>
    </xf>
    <xf numFmtId="0" fontId="20" fillId="2" borderId="0" xfId="0" applyFont="1" applyFill="1" applyAlignment="1">
      <alignment vertical="center"/>
    </xf>
    <xf numFmtId="164" fontId="20" fillId="2" borderId="0" xfId="0" applyNumberFormat="1" applyFont="1" applyFill="1"/>
    <xf numFmtId="0" fontId="23" fillId="0" borderId="0" xfId="0" applyFont="1" applyAlignment="1">
      <alignment wrapText="1"/>
    </xf>
    <xf numFmtId="0" fontId="23" fillId="0" borderId="0" xfId="0" applyFont="1" applyAlignment="1">
      <alignment horizontal="left"/>
    </xf>
    <xf numFmtId="0" fontId="26" fillId="0" borderId="0" xfId="0"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right"/>
    </xf>
    <xf numFmtId="0" fontId="25" fillId="0" borderId="6" xfId="0" applyNumberFormat="1" applyFont="1" applyBorder="1" applyAlignment="1">
      <alignment horizontal="left" indent="1"/>
    </xf>
    <xf numFmtId="166" fontId="25" fillId="0" borderId="0" xfId="0" applyNumberFormat="1" applyFont="1" applyAlignment="1">
      <alignment horizontal="right"/>
    </xf>
    <xf numFmtId="167" fontId="25" fillId="0" borderId="0" xfId="0" applyNumberFormat="1" applyFont="1" applyAlignment="1">
      <alignment horizontal="right"/>
    </xf>
    <xf numFmtId="166" fontId="23" fillId="0" borderId="0" xfId="0" applyNumberFormat="1" applyFont="1" applyAlignment="1">
      <alignment horizontal="right"/>
    </xf>
    <xf numFmtId="0" fontId="26" fillId="0" borderId="0" xfId="0" applyFont="1" applyAlignment="1">
      <alignment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Alignment="1">
      <alignment vertical="top"/>
    </xf>
    <xf numFmtId="0" fontId="25" fillId="0" borderId="6" xfId="0" applyFont="1" applyBorder="1" applyAlignment="1">
      <alignment wrapText="1"/>
    </xf>
    <xf numFmtId="0" fontId="23" fillId="0" borderId="6" xfId="0" applyFont="1" applyBorder="1" applyAlignment="1">
      <alignment wrapText="1"/>
    </xf>
    <xf numFmtId="168" fontId="23" fillId="0" borderId="0" xfId="0" applyNumberFormat="1" applyFont="1" applyAlignment="1">
      <alignment horizontal="right"/>
    </xf>
    <xf numFmtId="168" fontId="25" fillId="0" borderId="0" xfId="0" applyNumberFormat="1" applyFont="1" applyAlignment="1">
      <alignment horizontal="right"/>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5" fillId="0" borderId="6" xfId="0" applyFont="1" applyBorder="1" applyAlignment="1">
      <alignment horizontal="left" indent="1"/>
    </xf>
    <xf numFmtId="0" fontId="26" fillId="0" borderId="0" xfId="0" applyFont="1" applyAlignment="1"/>
    <xf numFmtId="0" fontId="23" fillId="0" borderId="6" xfId="0" applyFont="1" applyBorder="1" applyAlignment="1">
      <alignment horizontal="left" indent="1"/>
    </xf>
    <xf numFmtId="0" fontId="25" fillId="0" borderId="6" xfId="0" applyFont="1" applyBorder="1" applyAlignment="1">
      <alignment horizontal="left" wrapText="1" indent="1"/>
    </xf>
    <xf numFmtId="0" fontId="25" fillId="0" borderId="6" xfId="0" applyFont="1" applyBorder="1" applyAlignment="1">
      <alignment horizontal="left"/>
    </xf>
    <xf numFmtId="0" fontId="23" fillId="0" borderId="6" xfId="0" applyFont="1" applyBorder="1" applyAlignment="1">
      <alignment horizontal="left" indent="2"/>
    </xf>
    <xf numFmtId="0" fontId="23" fillId="0" borderId="6" xfId="0" applyFont="1" applyBorder="1" applyAlignment="1">
      <alignment horizontal="left" wrapText="1" indent="2"/>
    </xf>
    <xf numFmtId="0" fontId="23" fillId="0" borderId="6" xfId="0" applyNumberFormat="1" applyFont="1" applyBorder="1" applyAlignment="1">
      <alignment horizontal="left" indent="1"/>
    </xf>
    <xf numFmtId="49" fontId="26" fillId="0" borderId="6" xfId="0" applyNumberFormat="1" applyFont="1" applyBorder="1" applyAlignment="1">
      <alignment horizontal="left" indent="2"/>
    </xf>
    <xf numFmtId="0" fontId="26" fillId="0" borderId="6" xfId="0" applyFont="1" applyBorder="1" applyAlignment="1">
      <alignment horizontal="left" indent="2"/>
    </xf>
    <xf numFmtId="49" fontId="23" fillId="0" borderId="0" xfId="0" applyNumberFormat="1" applyFont="1"/>
    <xf numFmtId="166" fontId="26" fillId="0" borderId="0" xfId="0" applyNumberFormat="1" applyFont="1"/>
    <xf numFmtId="0" fontId="25" fillId="0" borderId="6" xfId="0" applyFont="1" applyBorder="1" applyAlignment="1">
      <alignment horizontal="left" indent="2"/>
    </xf>
    <xf numFmtId="0" fontId="26" fillId="0" borderId="6" xfId="0" applyFont="1" applyBorder="1" applyAlignment="1">
      <alignment horizontal="center" vertical="center" wrapText="1"/>
    </xf>
    <xf numFmtId="0" fontId="26" fillId="0" borderId="0" xfId="0" applyFont="1" applyBorder="1" applyAlignment="1">
      <alignment horizontal="center" vertical="center" wrapText="1"/>
    </xf>
    <xf numFmtId="165" fontId="23" fillId="0" borderId="0" xfId="0" applyNumberFormat="1" applyFont="1" applyAlignment="1">
      <alignment horizontal="right"/>
    </xf>
    <xf numFmtId="165" fontId="25" fillId="0" borderId="0" xfId="0" applyNumberFormat="1" applyFont="1" applyAlignment="1">
      <alignment horizontal="right"/>
    </xf>
    <xf numFmtId="49" fontId="26" fillId="0" borderId="0" xfId="0" applyNumberFormat="1" applyFont="1"/>
    <xf numFmtId="0" fontId="23" fillId="0" borderId="6" xfId="0" applyFont="1" applyBorder="1" applyAlignment="1">
      <alignment horizontal="left" indent="3"/>
    </xf>
    <xf numFmtId="0" fontId="20" fillId="2" borderId="0" xfId="0" applyFont="1" applyFill="1" applyAlignment="1">
      <alignment wrapText="1"/>
    </xf>
    <xf numFmtId="169" fontId="23" fillId="0" borderId="0" xfId="0" applyNumberFormat="1" applyFont="1" applyAlignment="1">
      <alignment horizontal="right" indent="1"/>
    </xf>
    <xf numFmtId="170" fontId="23" fillId="0" borderId="0" xfId="0" applyNumberFormat="1" applyFont="1" applyAlignment="1">
      <alignment horizontal="right" indent="1"/>
    </xf>
    <xf numFmtId="0" fontId="20" fillId="2" borderId="0" xfId="0" applyFont="1" applyFill="1" applyAlignment="1">
      <alignment horizontal="right" vertical="top"/>
    </xf>
    <xf numFmtId="0" fontId="20" fillId="2" borderId="0" xfId="0" applyFont="1" applyFill="1" applyBorder="1" applyAlignment="1">
      <alignment horizontal="right" vertical="top"/>
    </xf>
    <xf numFmtId="164" fontId="20" fillId="2" borderId="0" xfId="0" applyNumberFormat="1" applyFont="1" applyFill="1" applyBorder="1" applyAlignment="1"/>
    <xf numFmtId="0" fontId="20" fillId="2" borderId="0" xfId="0" applyFont="1" applyFill="1" applyAlignment="1"/>
    <xf numFmtId="0" fontId="20" fillId="2" borderId="0" xfId="0" applyFont="1" applyFill="1" applyBorder="1" applyAlignment="1">
      <alignment vertical="top" wrapText="1"/>
    </xf>
    <xf numFmtId="164" fontId="20" fillId="2" borderId="0" xfId="0" applyNumberFormat="1" applyFont="1" applyFill="1" applyBorder="1" applyAlignment="1">
      <alignment vertical="top"/>
    </xf>
    <xf numFmtId="0" fontId="20" fillId="2" borderId="0" xfId="0" applyFont="1" applyFill="1" applyAlignment="1">
      <alignment vertical="top"/>
    </xf>
    <xf numFmtId="164" fontId="20" fillId="2" borderId="0" xfId="0" applyNumberFormat="1" applyFont="1" applyFill="1" applyAlignment="1">
      <alignment vertical="top"/>
    </xf>
    <xf numFmtId="0" fontId="23" fillId="0" borderId="0" xfId="0" applyFont="1" applyBorder="1"/>
    <xf numFmtId="49" fontId="23" fillId="0" borderId="0" xfId="0" applyNumberFormat="1" applyFont="1" applyBorder="1" applyAlignment="1">
      <alignment vertical="center" wrapText="1"/>
    </xf>
    <xf numFmtId="0" fontId="23" fillId="0" borderId="0" xfId="0" applyFont="1" applyBorder="1" applyAlignment="1">
      <alignment vertical="center" wrapText="1"/>
    </xf>
    <xf numFmtId="166" fontId="26" fillId="0" borderId="0" xfId="0" applyNumberFormat="1" applyFont="1" applyAlignment="1">
      <alignment horizontal="right"/>
    </xf>
    <xf numFmtId="0" fontId="25" fillId="0" borderId="0" xfId="0" applyFont="1" applyBorder="1"/>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0" xfId="0" applyFont="1" applyBorder="1"/>
    <xf numFmtId="0" fontId="0" fillId="0" borderId="0" xfId="0" applyBorder="1"/>
    <xf numFmtId="0" fontId="0" fillId="0" borderId="0" xfId="0" applyBorder="1" applyAlignment="1">
      <alignment horizont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center" wrapText="1"/>
    </xf>
    <xf numFmtId="0" fontId="29" fillId="0" borderId="0" xfId="0" applyFont="1" applyBorder="1" applyAlignment="1">
      <alignment horizontal="right"/>
    </xf>
    <xf numFmtId="0" fontId="29" fillId="0" borderId="0" xfId="0" applyFont="1" applyBorder="1" applyAlignment="1">
      <alignment horizontal="center"/>
    </xf>
    <xf numFmtId="0" fontId="0" fillId="0" borderId="0" xfId="0" applyAlignment="1">
      <alignment horizontal="center"/>
    </xf>
    <xf numFmtId="0" fontId="29" fillId="0" borderId="0" xfId="0" applyFont="1"/>
    <xf numFmtId="0" fontId="29" fillId="0" borderId="0" xfId="0" applyFont="1" applyAlignment="1">
      <alignment horizontal="center"/>
    </xf>
    <xf numFmtId="17" fontId="29" fillId="0" borderId="0" xfId="0" applyNumberFormat="1" applyFont="1"/>
    <xf numFmtId="0" fontId="29" fillId="0" borderId="0" xfId="0" applyFont="1" applyAlignment="1">
      <alignment wrapText="1"/>
    </xf>
    <xf numFmtId="17" fontId="29" fillId="0" borderId="0" xfId="0" applyNumberFormat="1" applyFont="1" applyBorder="1"/>
    <xf numFmtId="17" fontId="29" fillId="0" borderId="0" xfId="0" applyNumberFormat="1" applyFont="1" applyAlignment="1">
      <alignment horizontal="left"/>
    </xf>
    <xf numFmtId="0" fontId="29" fillId="0" borderId="0" xfId="0" applyFont="1" applyAlignment="1">
      <alignment horizontal="left"/>
    </xf>
    <xf numFmtId="0" fontId="31" fillId="0" borderId="0" xfId="0" applyFont="1"/>
    <xf numFmtId="0" fontId="23" fillId="0" borderId="0" xfId="1" applyFont="1"/>
    <xf numFmtId="0" fontId="25" fillId="0" borderId="0" xfId="1" applyFont="1"/>
    <xf numFmtId="0" fontId="23" fillId="0" borderId="0" xfId="1" applyFont="1" applyAlignment="1">
      <alignment horizontal="left"/>
    </xf>
    <xf numFmtId="0" fontId="19" fillId="2" borderId="0" xfId="0" applyFont="1" applyFill="1" applyBorder="1" applyAlignment="1">
      <alignment vertical="top" wrapText="1"/>
    </xf>
    <xf numFmtId="0" fontId="23" fillId="0" borderId="2" xfId="0" applyFont="1" applyBorder="1" applyAlignment="1">
      <alignment horizontal="center" vertical="center" wrapText="1"/>
    </xf>
    <xf numFmtId="0" fontId="23" fillId="0" borderId="9" xfId="1" applyFont="1" applyBorder="1" applyAlignment="1">
      <alignment horizontal="center" vertical="center" wrapText="1"/>
    </xf>
    <xf numFmtId="0" fontId="23" fillId="0" borderId="2" xfId="1" applyFont="1" applyBorder="1" applyAlignment="1">
      <alignment horizontal="center" vertical="center" wrapText="1"/>
    </xf>
    <xf numFmtId="0" fontId="19" fillId="2" borderId="0" xfId="0" applyFont="1" applyFill="1"/>
    <xf numFmtId="0" fontId="19" fillId="2" borderId="0" xfId="0" applyFont="1" applyFill="1" applyBorder="1" applyAlignment="1">
      <alignment horizontal="right" vertical="top"/>
    </xf>
    <xf numFmtId="164" fontId="19" fillId="2" borderId="0" xfId="0" applyNumberFormat="1" applyFont="1" applyFill="1" applyBorder="1" applyAlignment="1"/>
    <xf numFmtId="0" fontId="25" fillId="0" borderId="6" xfId="1" applyFont="1" applyBorder="1" applyAlignment="1">
      <alignment horizontal="left" wrapText="1" indent="2"/>
    </xf>
    <xf numFmtId="0" fontId="23" fillId="0" borderId="6" xfId="1" applyFont="1" applyBorder="1" applyAlignment="1">
      <alignment horizontal="left" wrapText="1" indent="3"/>
    </xf>
    <xf numFmtId="49" fontId="23" fillId="0" borderId="0" xfId="1" applyNumberFormat="1" applyFont="1"/>
    <xf numFmtId="0" fontId="23" fillId="0" borderId="6" xfId="1" applyFont="1" applyBorder="1" applyAlignment="1">
      <alignment horizontal="left" indent="2"/>
    </xf>
    <xf numFmtId="0" fontId="23" fillId="0" borderId="6" xfId="1" applyFont="1" applyBorder="1" applyAlignment="1">
      <alignment horizontal="left" wrapText="1" indent="2"/>
    </xf>
    <xf numFmtId="0" fontId="25" fillId="0" borderId="6" xfId="1" applyFont="1" applyBorder="1" applyAlignment="1">
      <alignment horizontal="left" indent="2"/>
    </xf>
    <xf numFmtId="0" fontId="23" fillId="0" borderId="6" xfId="0" applyFont="1" applyBorder="1" applyAlignment="1">
      <alignment horizontal="left" wrapText="1" indent="3"/>
    </xf>
    <xf numFmtId="49" fontId="23" fillId="0" borderId="6" xfId="0" applyNumberFormat="1" applyFont="1" applyBorder="1" applyAlignment="1">
      <alignment horizontal="left" indent="3"/>
    </xf>
    <xf numFmtId="49" fontId="23" fillId="0" borderId="6" xfId="0" applyNumberFormat="1" applyFont="1" applyBorder="1" applyAlignment="1">
      <alignment horizontal="left" indent="2"/>
    </xf>
    <xf numFmtId="0" fontId="23" fillId="0" borderId="0" xfId="0" applyFont="1" applyAlignment="1">
      <alignment vertical="top"/>
    </xf>
    <xf numFmtId="0" fontId="33" fillId="0" borderId="0" xfId="0" applyFont="1" applyAlignment="1">
      <alignment vertical="center"/>
    </xf>
    <xf numFmtId="0" fontId="2" fillId="0" borderId="0" xfId="0" applyFont="1"/>
    <xf numFmtId="0" fontId="23" fillId="0" borderId="0" xfId="19" applyFont="1"/>
    <xf numFmtId="171" fontId="23" fillId="0" borderId="0" xfId="19" applyNumberFormat="1" applyFont="1"/>
    <xf numFmtId="0" fontId="23" fillId="0" borderId="0" xfId="19" applyFont="1" applyBorder="1"/>
    <xf numFmtId="168" fontId="23" fillId="0" borderId="0" xfId="19" applyNumberFormat="1" applyFont="1" applyBorder="1" applyAlignment="1">
      <alignment horizontal="right"/>
    </xf>
    <xf numFmtId="171" fontId="23" fillId="0" borderId="0" xfId="19" applyNumberFormat="1" applyFont="1" applyBorder="1" applyAlignment="1">
      <alignment horizontal="right"/>
    </xf>
    <xf numFmtId="166" fontId="23" fillId="0" borderId="0" xfId="19" applyNumberFormat="1" applyFont="1" applyBorder="1" applyAlignment="1">
      <alignment horizontal="right"/>
    </xf>
    <xf numFmtId="168" fontId="23" fillId="0" borderId="0" xfId="19" applyNumberFormat="1" applyFont="1" applyAlignment="1">
      <alignment horizontal="right"/>
    </xf>
    <xf numFmtId="0" fontId="25" fillId="0" borderId="0" xfId="19" applyFont="1"/>
    <xf numFmtId="171" fontId="25" fillId="0" borderId="0" xfId="19" applyNumberFormat="1" applyFont="1" applyAlignment="1">
      <alignment horizontal="right"/>
    </xf>
    <xf numFmtId="166" fontId="25" fillId="0" borderId="0" xfId="19" applyNumberFormat="1" applyFont="1" applyAlignment="1">
      <alignment horizontal="right"/>
    </xf>
    <xf numFmtId="0" fontId="25" fillId="0" borderId="6" xfId="19" applyFont="1" applyBorder="1"/>
    <xf numFmtId="167" fontId="25" fillId="0" borderId="0" xfId="19" applyNumberFormat="1" applyFont="1" applyAlignment="1">
      <alignment horizontal="right"/>
    </xf>
    <xf numFmtId="0" fontId="23" fillId="0" borderId="8" xfId="19" applyFont="1" applyBorder="1" applyAlignment="1">
      <alignment horizontal="center" vertical="center" wrapText="1"/>
    </xf>
    <xf numFmtId="0" fontId="23" fillId="0" borderId="0" xfId="19" applyFont="1" applyAlignment="1">
      <alignment vertical="top"/>
    </xf>
    <xf numFmtId="0" fontId="23" fillId="0" borderId="0" xfId="19" applyFont="1" applyAlignment="1">
      <alignment horizontal="left"/>
    </xf>
    <xf numFmtId="0" fontId="23" fillId="0" borderId="2"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4" xfId="19" applyFont="1" applyBorder="1" applyAlignment="1">
      <alignment horizontal="center" vertical="center" wrapText="1"/>
    </xf>
    <xf numFmtId="173" fontId="25" fillId="0" borderId="0" xfId="0" applyNumberFormat="1" applyFont="1" applyAlignment="1">
      <alignment horizontal="right"/>
    </xf>
    <xf numFmtId="174" fontId="25" fillId="0" borderId="0" xfId="0" applyNumberFormat="1" applyFont="1" applyAlignment="1">
      <alignment horizontal="right"/>
    </xf>
    <xf numFmtId="173" fontId="23" fillId="0" borderId="0" xfId="0" applyNumberFormat="1" applyFont="1" applyAlignment="1">
      <alignment horizontal="right"/>
    </xf>
    <xf numFmtId="174" fontId="23" fillId="0" borderId="0" xfId="0" applyNumberFormat="1" applyFont="1" applyAlignment="1">
      <alignment horizontal="right"/>
    </xf>
    <xf numFmtId="0" fontId="25" fillId="0" borderId="0" xfId="0" applyFont="1" applyAlignment="1">
      <alignment horizontal="right"/>
    </xf>
    <xf numFmtId="0" fontId="23" fillId="0" borderId="0" xfId="0" applyFont="1" applyAlignment="1">
      <alignment horizontal="right"/>
    </xf>
    <xf numFmtId="49" fontId="23" fillId="0" borderId="0" xfId="0" applyNumberFormat="1" applyFont="1" applyAlignment="1">
      <alignment horizontal="right"/>
    </xf>
    <xf numFmtId="49" fontId="25" fillId="0" borderId="0" xfId="0" applyNumberFormat="1" applyFont="1" applyAlignment="1">
      <alignment horizontal="right"/>
    </xf>
    <xf numFmtId="173" fontId="23" fillId="0" borderId="0" xfId="19" applyNumberFormat="1" applyFont="1" applyAlignment="1">
      <alignment horizontal="right"/>
    </xf>
    <xf numFmtId="0" fontId="23" fillId="0" borderId="0" xfId="19" applyFont="1" applyAlignment="1">
      <alignment horizontal="right"/>
    </xf>
    <xf numFmtId="174" fontId="23" fillId="0" borderId="0" xfId="19" applyNumberFormat="1" applyFont="1" applyAlignment="1">
      <alignment horizontal="right"/>
    </xf>
    <xf numFmtId="175" fontId="25" fillId="0" borderId="0" xfId="1" applyNumberFormat="1" applyFont="1" applyAlignment="1">
      <alignment horizontal="right" indent="1"/>
    </xf>
    <xf numFmtId="176" fontId="25" fillId="0" borderId="0" xfId="1" applyNumberFormat="1" applyFont="1" applyAlignment="1">
      <alignment horizontal="right" indent="1"/>
    </xf>
    <xf numFmtId="175" fontId="23" fillId="0" borderId="0" xfId="1" applyNumberFormat="1" applyFont="1" applyAlignment="1">
      <alignment horizontal="right" indent="1"/>
    </xf>
    <xf numFmtId="176" fontId="23" fillId="0" borderId="0" xfId="1" applyNumberFormat="1" applyFont="1" applyAlignment="1">
      <alignment horizontal="right" indent="1"/>
    </xf>
    <xf numFmtId="173" fontId="25" fillId="0" borderId="0" xfId="19" applyNumberFormat="1" applyFont="1" applyAlignment="1">
      <alignment horizontal="right"/>
    </xf>
    <xf numFmtId="174" fontId="25" fillId="0" borderId="0" xfId="19" applyNumberFormat="1" applyFont="1" applyAlignment="1">
      <alignment horizontal="right"/>
    </xf>
    <xf numFmtId="49" fontId="25" fillId="0" borderId="6" xfId="0" applyNumberFormat="1" applyFont="1" applyBorder="1" applyAlignment="1">
      <alignment horizontal="left" indent="1"/>
    </xf>
    <xf numFmtId="49" fontId="23" fillId="0" borderId="6" xfId="19" applyNumberFormat="1" applyFont="1" applyBorder="1"/>
    <xf numFmtId="175" fontId="23" fillId="0" borderId="0" xfId="1" applyNumberFormat="1" applyFont="1" applyAlignment="1">
      <alignment horizontal="right" indent="2"/>
    </xf>
    <xf numFmtId="176" fontId="23" fillId="0" borderId="0" xfId="1" applyNumberFormat="1" applyFont="1" applyAlignment="1">
      <alignment horizontal="right" indent="2"/>
    </xf>
    <xf numFmtId="0" fontId="19" fillId="2" borderId="0" xfId="0" applyFont="1" applyFill="1" applyAlignment="1">
      <alignment wrapText="1"/>
    </xf>
    <xf numFmtId="0" fontId="23" fillId="0" borderId="9" xfId="0" applyFont="1" applyBorder="1" applyAlignment="1">
      <alignment horizontal="center" vertical="center" wrapText="1"/>
    </xf>
    <xf numFmtId="49" fontId="25" fillId="0" borderId="6" xfId="19" applyNumberFormat="1" applyFont="1" applyBorder="1"/>
    <xf numFmtId="49" fontId="25" fillId="0" borderId="6" xfId="19" applyNumberFormat="1" applyFont="1" applyFill="1" applyBorder="1"/>
    <xf numFmtId="49" fontId="23" fillId="0" borderId="6" xfId="19" applyNumberFormat="1" applyFont="1" applyFill="1" applyBorder="1"/>
    <xf numFmtId="49" fontId="23" fillId="0" borderId="6" xfId="0" applyNumberFormat="1" applyFont="1" applyBorder="1" applyAlignment="1">
      <alignment horizontal="left" wrapText="1" indent="2"/>
    </xf>
    <xf numFmtId="49" fontId="25" fillId="0" borderId="6" xfId="0" applyNumberFormat="1" applyFont="1" applyBorder="1" applyAlignment="1">
      <alignment horizontal="left" indent="2"/>
    </xf>
    <xf numFmtId="49" fontId="25" fillId="0" borderId="6" xfId="0" applyNumberFormat="1" applyFont="1" applyBorder="1" applyAlignment="1">
      <alignment horizontal="left" wrapText="1" indent="2"/>
    </xf>
    <xf numFmtId="175" fontId="25" fillId="0" borderId="0" xfId="1" applyNumberFormat="1" applyFont="1" applyAlignment="1">
      <alignment horizontal="right" indent="2"/>
    </xf>
    <xf numFmtId="176" fontId="25"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2" fillId="3" borderId="0" xfId="0" applyFont="1" applyFill="1"/>
    <xf numFmtId="1" fontId="0" fillId="0" borderId="0" xfId="0" applyNumberFormat="1" applyFill="1" applyBorder="1"/>
    <xf numFmtId="1" fontId="2" fillId="0" borderId="0" xfId="0" applyNumberFormat="1" applyFont="1" applyFill="1" applyBorder="1"/>
    <xf numFmtId="0" fontId="2" fillId="0" borderId="0" xfId="0" applyFont="1" applyFill="1" applyBorder="1" applyAlignment="1">
      <alignment horizontal="center"/>
    </xf>
    <xf numFmtId="0" fontId="0" fillId="0" borderId="0" xfId="0" applyFill="1"/>
    <xf numFmtId="0" fontId="0" fillId="3" borderId="0" xfId="0" applyFill="1"/>
    <xf numFmtId="0" fontId="2" fillId="0" borderId="0" xfId="21"/>
    <xf numFmtId="0" fontId="2" fillId="0" borderId="0" xfId="21" applyBorder="1"/>
    <xf numFmtId="0" fontId="2" fillId="0" borderId="0" xfId="21" applyFont="1" applyBorder="1" applyAlignment="1">
      <alignment wrapText="1"/>
    </xf>
    <xf numFmtId="0" fontId="29" fillId="0" borderId="0" xfId="21" applyFont="1" applyBorder="1" applyAlignment="1">
      <alignment horizontal="right"/>
    </xf>
    <xf numFmtId="17" fontId="29" fillId="0" borderId="0" xfId="21" applyNumberFormat="1" applyFont="1" applyBorder="1"/>
    <xf numFmtId="0" fontId="2" fillId="0" borderId="0" xfId="21" applyBorder="1" applyAlignment="1">
      <alignment horizontal="right"/>
    </xf>
    <xf numFmtId="0" fontId="29" fillId="0" borderId="0" xfId="21" applyFont="1" applyBorder="1"/>
    <xf numFmtId="172" fontId="2" fillId="0" borderId="0" xfId="20" applyNumberFormat="1" applyBorder="1"/>
    <xf numFmtId="0" fontId="2" fillId="0" borderId="0" xfId="21" applyBorder="1" applyAlignment="1">
      <alignment wrapText="1"/>
    </xf>
    <xf numFmtId="0" fontId="2" fillId="0" borderId="0" xfId="21" applyFont="1" applyBorder="1"/>
    <xf numFmtId="174" fontId="2" fillId="3" borderId="0" xfId="21" applyNumberFormat="1" applyFill="1" applyBorder="1" applyAlignment="1">
      <alignment horizontal="right"/>
    </xf>
    <xf numFmtId="173" fontId="0" fillId="3" borderId="0" xfId="0" applyNumberFormat="1" applyFill="1"/>
    <xf numFmtId="49" fontId="29" fillId="3" borderId="0" xfId="0" applyNumberFormat="1" applyFont="1" applyFill="1" applyAlignment="1">
      <alignment horizontal="left"/>
    </xf>
    <xf numFmtId="176" fontId="23" fillId="0" borderId="0" xfId="21" applyNumberFormat="1" applyFont="1" applyAlignment="1">
      <alignment horizontal="right" indent="2"/>
    </xf>
    <xf numFmtId="176" fontId="23" fillId="0" borderId="0" xfId="21" applyNumberFormat="1" applyFont="1" applyAlignment="1">
      <alignment horizontal="right" indent="1"/>
    </xf>
    <xf numFmtId="173" fontId="29" fillId="3" borderId="0" xfId="0" applyNumberFormat="1" applyFont="1" applyFill="1"/>
    <xf numFmtId="173" fontId="2" fillId="3" borderId="0" xfId="21" applyNumberFormat="1" applyFill="1" applyBorder="1" applyAlignment="1">
      <alignment horizontal="right"/>
    </xf>
    <xf numFmtId="0" fontId="25" fillId="0" borderId="6" xfId="0" quotePrefix="1" applyFont="1" applyBorder="1" applyAlignment="1">
      <alignment horizontal="left" wrapText="1" indent="1"/>
    </xf>
    <xf numFmtId="17" fontId="25" fillId="0" borderId="0" xfId="0" applyNumberFormat="1" applyFont="1"/>
    <xf numFmtId="0" fontId="23" fillId="0" borderId="0" xfId="0" applyFont="1" applyAlignment="1">
      <alignment horizontal="center" vertical="center" wrapText="1"/>
    </xf>
    <xf numFmtId="49" fontId="23" fillId="0" borderId="0" xfId="0" applyNumberFormat="1" applyFont="1" applyAlignment="1">
      <alignment horizontal="center" vertical="center" wrapText="1"/>
    </xf>
    <xf numFmtId="0" fontId="19" fillId="0" borderId="0" xfId="21" applyFont="1" applyFill="1" applyAlignment="1"/>
    <xf numFmtId="0" fontId="21" fillId="0" borderId="0" xfId="21" applyFont="1" applyFill="1" applyAlignment="1"/>
    <xf numFmtId="0" fontId="19" fillId="0" borderId="0" xfId="21" applyFont="1" applyFill="1"/>
    <xf numFmtId="0" fontId="21" fillId="0" borderId="0" xfId="21" applyFont="1" applyFill="1" applyAlignment="1">
      <alignment vertical="center"/>
    </xf>
    <xf numFmtId="0" fontId="19" fillId="0" borderId="0" xfId="21" applyFont="1" applyFill="1" applyAlignment="1">
      <alignment vertical="top"/>
    </xf>
    <xf numFmtId="0" fontId="21" fillId="0" borderId="0" xfId="21" applyFont="1" applyFill="1" applyAlignment="1">
      <alignment vertical="top"/>
    </xf>
    <xf numFmtId="0" fontId="19" fillId="0" borderId="0" xfId="21" applyNumberFormat="1" applyFont="1" applyFill="1" applyAlignment="1">
      <alignment horizontal="justify" vertical="top"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173" fontId="26" fillId="0" borderId="0" xfId="0" applyNumberFormat="1" applyFont="1"/>
    <xf numFmtId="174" fontId="26" fillId="0" borderId="0" xfId="0" applyNumberFormat="1" applyFont="1"/>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173" fontId="23" fillId="0" borderId="0" xfId="0" applyNumberFormat="1" applyFont="1"/>
    <xf numFmtId="174" fontId="23" fillId="0" borderId="0" xfId="0" applyNumberFormat="1" applyFont="1"/>
    <xf numFmtId="0" fontId="23" fillId="0" borderId="9" xfId="0" applyFont="1" applyBorder="1" applyAlignment="1">
      <alignment horizontal="center" vertical="center" wrapText="1"/>
    </xf>
    <xf numFmtId="0" fontId="18" fillId="2" borderId="0" xfId="0" applyFont="1" applyFill="1" applyAlignment="1">
      <alignment horizontal="left" vertical="center"/>
    </xf>
    <xf numFmtId="0" fontId="18" fillId="0" borderId="0" xfId="21" applyFont="1" applyFill="1" applyAlignment="1">
      <alignment wrapText="1"/>
    </xf>
    <xf numFmtId="0" fontId="18" fillId="0" borderId="0" xfId="21" applyFont="1" applyFill="1" applyAlignment="1"/>
    <xf numFmtId="0" fontId="35" fillId="0" borderId="0" xfId="21" applyFont="1" applyFill="1" applyAlignment="1"/>
    <xf numFmtId="0" fontId="18" fillId="0" borderId="0" xfId="21" applyFont="1" applyFill="1" applyAlignment="1">
      <alignment vertical="center" wrapText="1"/>
    </xf>
    <xf numFmtId="0" fontId="35" fillId="0" borderId="0" xfId="21" applyFont="1" applyFill="1"/>
    <xf numFmtId="0" fontId="35" fillId="0" borderId="0" xfId="21" applyFont="1" applyFill="1" applyAlignment="1">
      <alignment vertical="top" wrapText="1"/>
    </xf>
    <xf numFmtId="0" fontId="35" fillId="0" borderId="0" xfId="21" applyFont="1" applyFill="1" applyAlignment="1">
      <alignment horizontal="justify" vertical="top" wrapText="1"/>
    </xf>
    <xf numFmtId="0" fontId="18" fillId="0" borderId="0" xfId="21" applyFont="1" applyFill="1" applyAlignment="1">
      <alignment vertical="center"/>
    </xf>
    <xf numFmtId="0" fontId="18" fillId="0" borderId="0" xfId="21" applyFont="1" applyFill="1" applyAlignment="1">
      <alignment vertical="top" wrapText="1"/>
    </xf>
    <xf numFmtId="0" fontId="35" fillId="0" borderId="0" xfId="21" applyFont="1" applyFill="1" applyAlignment="1">
      <alignment vertical="top"/>
    </xf>
    <xf numFmtId="0" fontId="18" fillId="0" borderId="0" xfId="21" applyFont="1" applyFill="1" applyAlignment="1">
      <alignment horizontal="justify" vertical="top" wrapText="1"/>
    </xf>
    <xf numFmtId="0" fontId="18" fillId="0" borderId="0" xfId="21" applyFont="1" applyFill="1" applyAlignment="1">
      <alignment vertical="top"/>
    </xf>
    <xf numFmtId="0" fontId="35" fillId="0" borderId="0" xfId="21" applyNumberFormat="1" applyFont="1" applyFill="1" applyAlignment="1">
      <alignment horizontal="justify" vertical="top" wrapText="1"/>
    </xf>
    <xf numFmtId="0" fontId="23" fillId="0" borderId="9" xfId="0" applyFont="1" applyBorder="1" applyAlignment="1">
      <alignment horizontal="center" vertical="center" wrapText="1"/>
    </xf>
    <xf numFmtId="0" fontId="23" fillId="0" borderId="0" xfId="19" applyFont="1" applyFill="1"/>
    <xf numFmtId="0" fontId="23" fillId="0" borderId="7" xfId="19" applyFont="1" applyFill="1" applyBorder="1" applyAlignment="1">
      <alignment horizontal="center" vertical="center" wrapText="1"/>
    </xf>
    <xf numFmtId="0" fontId="23" fillId="0" borderId="2" xfId="19" applyFont="1" applyFill="1" applyBorder="1" applyAlignment="1">
      <alignment horizontal="center" vertical="center" wrapText="1"/>
    </xf>
    <xf numFmtId="0" fontId="23" fillId="0" borderId="8" xfId="19" applyFont="1" applyFill="1" applyBorder="1" applyAlignment="1">
      <alignment horizontal="center" vertical="center" wrapText="1"/>
    </xf>
    <xf numFmtId="0" fontId="23" fillId="0" borderId="4" xfId="19" applyFont="1" applyFill="1" applyBorder="1" applyAlignment="1">
      <alignment horizontal="center" vertical="center" wrapText="1"/>
    </xf>
    <xf numFmtId="0" fontId="23" fillId="0" borderId="5" xfId="19" applyFont="1" applyFill="1" applyBorder="1" applyAlignment="1">
      <alignment horizontal="center" vertical="center" wrapText="1"/>
    </xf>
    <xf numFmtId="0" fontId="25" fillId="0" borderId="6" xfId="19" applyFont="1" applyFill="1" applyBorder="1"/>
    <xf numFmtId="166" fontId="25" fillId="0" borderId="0" xfId="19" applyNumberFormat="1" applyFont="1" applyFill="1" applyAlignment="1">
      <alignment horizontal="right"/>
    </xf>
    <xf numFmtId="171" fontId="25" fillId="0" borderId="0" xfId="19" applyNumberFormat="1" applyFont="1" applyFill="1" applyAlignment="1">
      <alignment horizontal="right"/>
    </xf>
    <xf numFmtId="167" fontId="25" fillId="0" borderId="0" xfId="19" applyNumberFormat="1" applyFont="1" applyFill="1" applyAlignment="1">
      <alignment horizontal="right"/>
    </xf>
    <xf numFmtId="0" fontId="25" fillId="0" borderId="0" xfId="19" applyFont="1" applyFill="1"/>
    <xf numFmtId="173" fontId="25" fillId="0" borderId="0" xfId="19" applyNumberFormat="1" applyFont="1" applyFill="1" applyAlignment="1">
      <alignment horizontal="right"/>
    </xf>
    <xf numFmtId="174" fontId="25" fillId="0" borderId="0" xfId="19" applyNumberFormat="1" applyFont="1" applyFill="1" applyAlignment="1">
      <alignment horizontal="right"/>
    </xf>
    <xf numFmtId="173" fontId="23" fillId="0" borderId="0" xfId="19" applyNumberFormat="1" applyFont="1" applyFill="1" applyAlignment="1">
      <alignment horizontal="right"/>
    </xf>
    <xf numFmtId="174" fontId="23" fillId="0" borderId="0" xfId="19" applyNumberFormat="1" applyFont="1" applyFill="1" applyAlignment="1">
      <alignment horizontal="right"/>
    </xf>
    <xf numFmtId="49" fontId="23" fillId="0" borderId="0" xfId="19" applyNumberFormat="1" applyFont="1" applyFill="1" applyAlignment="1">
      <alignment horizontal="right"/>
    </xf>
    <xf numFmtId="0" fontId="23" fillId="0" borderId="0" xfId="19" applyFont="1" applyFill="1" applyBorder="1"/>
    <xf numFmtId="171" fontId="23" fillId="0" borderId="0" xfId="19" applyNumberFormat="1" applyFont="1" applyFill="1" applyBorder="1"/>
    <xf numFmtId="171" fontId="23" fillId="0" borderId="0" xfId="19" applyNumberFormat="1" applyFont="1" applyFill="1"/>
    <xf numFmtId="0" fontId="23" fillId="0" borderId="6" xfId="19" applyFont="1" applyFill="1" applyBorder="1"/>
    <xf numFmtId="0" fontId="25" fillId="0" borderId="0" xfId="19" applyFont="1" applyFill="1" applyAlignment="1">
      <alignment horizontal="right"/>
    </xf>
    <xf numFmtId="49" fontId="25" fillId="0" borderId="0" xfId="19" applyNumberFormat="1" applyFont="1" applyFill="1" applyAlignment="1">
      <alignment horizontal="right"/>
    </xf>
    <xf numFmtId="0" fontId="23" fillId="0" borderId="0" xfId="19" applyFont="1" applyFill="1" applyBorder="1" applyAlignment="1">
      <alignment horizontal="center" vertical="center" wrapText="1"/>
    </xf>
    <xf numFmtId="166" fontId="23" fillId="0" borderId="0" xfId="19" applyNumberFormat="1" applyFont="1" applyFill="1" applyAlignment="1">
      <alignment horizontal="right"/>
    </xf>
    <xf numFmtId="171" fontId="23" fillId="0" borderId="0" xfId="19" applyNumberFormat="1" applyFont="1" applyFill="1" applyAlignment="1">
      <alignment horizontal="right"/>
    </xf>
    <xf numFmtId="167" fontId="23" fillId="0" borderId="0" xfId="19" applyNumberFormat="1" applyFont="1" applyFill="1" applyAlignment="1">
      <alignment horizontal="right"/>
    </xf>
    <xf numFmtId="0" fontId="18" fillId="0" borderId="0" xfId="21" applyFont="1" applyFill="1" applyAlignment="1">
      <alignment horizontal="left" vertical="center"/>
    </xf>
    <xf numFmtId="0" fontId="18" fillId="0" borderId="0" xfId="21" applyFont="1" applyAlignment="1">
      <alignment vertical="center"/>
    </xf>
    <xf numFmtId="0" fontId="35" fillId="0" borderId="0" xfId="21" applyFont="1" applyAlignment="1">
      <alignment vertical="center"/>
    </xf>
    <xf numFmtId="0" fontId="35" fillId="0" borderId="0" xfId="21" applyFont="1" applyAlignment="1">
      <alignment horizontal="justify" vertical="center"/>
    </xf>
    <xf numFmtId="0" fontId="19" fillId="0" borderId="0" xfId="21" applyFont="1" applyAlignment="1">
      <alignment horizontal="justify" vertical="center"/>
    </xf>
    <xf numFmtId="0" fontId="18" fillId="0" borderId="0" xfId="21" applyFont="1" applyAlignment="1">
      <alignment horizontal="justify" vertical="center"/>
    </xf>
    <xf numFmtId="0" fontId="18" fillId="2" borderId="0" xfId="0" applyFont="1" applyFill="1" applyAlignment="1">
      <alignment horizontal="left" vertical="center"/>
    </xf>
    <xf numFmtId="0" fontId="21" fillId="2" borderId="0" xfId="0" applyFont="1" applyFill="1" applyAlignment="1">
      <alignment horizontal="center"/>
    </xf>
    <xf numFmtId="0" fontId="20" fillId="2" borderId="0" xfId="0" applyFont="1" applyFill="1" applyAlignment="1">
      <alignment horizontal="center"/>
    </xf>
    <xf numFmtId="0" fontId="30" fillId="0" borderId="0" xfId="0" applyFont="1" applyBorder="1" applyAlignment="1">
      <alignment horizontal="center"/>
    </xf>
    <xf numFmtId="0" fontId="18" fillId="0" borderId="0" xfId="21" applyFont="1" applyFill="1" applyAlignment="1">
      <alignment horizontal="left" vertical="center" wrapText="1"/>
    </xf>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0" fontId="18" fillId="0" borderId="0" xfId="21" applyFont="1" applyFill="1" applyAlignment="1">
      <alignment horizontal="left" wrapText="1"/>
    </xf>
    <xf numFmtId="0" fontId="18" fillId="0" borderId="0" xfId="21" applyFont="1" applyFill="1" applyAlignment="1">
      <alignment horizontal="left"/>
    </xf>
    <xf numFmtId="0" fontId="23" fillId="0" borderId="0" xfId="0" applyFont="1" applyAlignment="1">
      <alignment horizontal="left" vertical="center"/>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left" vertical="top"/>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22" fillId="0" borderId="0" xfId="0" applyFont="1" applyAlignment="1">
      <alignment horizontal="center"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2" fillId="0" borderId="0" xfId="19" applyFont="1" applyFill="1" applyAlignment="1">
      <alignment horizontal="center" vertical="center" wrapText="1"/>
    </xf>
    <xf numFmtId="0" fontId="23" fillId="0" borderId="10" xfId="19" applyFont="1" applyFill="1" applyBorder="1" applyAlignment="1">
      <alignment horizontal="center" vertical="center" wrapText="1"/>
    </xf>
    <xf numFmtId="0" fontId="23" fillId="0" borderId="6" xfId="19" applyFont="1" applyFill="1" applyBorder="1" applyAlignment="1">
      <alignment horizontal="center" vertical="center" wrapText="1"/>
    </xf>
    <xf numFmtId="0" fontId="23" fillId="0" borderId="11" xfId="19"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 xfId="19" applyFont="1" applyFill="1" applyBorder="1" applyAlignment="1">
      <alignment horizontal="center" vertical="center" wrapText="1"/>
    </xf>
    <xf numFmtId="0" fontId="23" fillId="0" borderId="2" xfId="19" applyFont="1" applyFill="1" applyBorder="1" applyAlignment="1">
      <alignment horizontal="center" vertical="center" wrapText="1"/>
    </xf>
    <xf numFmtId="0" fontId="23" fillId="0" borderId="14" xfId="19" applyFont="1" applyFill="1" applyBorder="1" applyAlignment="1">
      <alignment horizontal="center" vertical="center" wrapText="1"/>
    </xf>
    <xf numFmtId="0" fontId="23" fillId="0" borderId="7" xfId="19" applyFont="1" applyFill="1" applyBorder="1" applyAlignment="1">
      <alignment horizontal="center" vertical="center" wrapText="1"/>
    </xf>
    <xf numFmtId="0" fontId="23" fillId="0" borderId="16" xfId="19" applyFont="1" applyFill="1" applyBorder="1" applyAlignment="1">
      <alignment horizontal="center" vertical="center" wrapText="1"/>
    </xf>
    <xf numFmtId="0" fontId="23" fillId="0" borderId="17" xfId="19" applyFont="1" applyFill="1" applyBorder="1" applyAlignment="1">
      <alignment horizontal="center" vertical="center" wrapText="1"/>
    </xf>
    <xf numFmtId="0" fontId="27" fillId="0" borderId="0" xfId="19" applyFont="1" applyFill="1" applyAlignment="1">
      <alignment horizontal="center" vertical="center" wrapText="1"/>
    </xf>
    <xf numFmtId="0" fontId="27" fillId="0" borderId="0" xfId="19" applyFont="1" applyAlignment="1">
      <alignment horizontal="center" vertical="center" wrapText="1"/>
    </xf>
    <xf numFmtId="0" fontId="23" fillId="0" borderId="10" xfId="19" applyFont="1" applyBorder="1" applyAlignment="1">
      <alignment horizontal="center" vertical="center" wrapText="1"/>
    </xf>
    <xf numFmtId="0" fontId="23" fillId="0" borderId="6" xfId="19" applyFont="1" applyBorder="1" applyAlignment="1">
      <alignment horizontal="center" vertical="center" wrapText="1"/>
    </xf>
    <xf numFmtId="0" fontId="23" fillId="0" borderId="11" xfId="19" applyFont="1" applyBorder="1" applyAlignment="1">
      <alignment horizontal="center" vertical="center" wrapText="1"/>
    </xf>
    <xf numFmtId="0" fontId="23" fillId="0" borderId="1"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14"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16" xfId="19" applyFont="1" applyBorder="1" applyAlignment="1">
      <alignment horizontal="center" vertical="center" wrapText="1"/>
    </xf>
    <xf numFmtId="0" fontId="23" fillId="0" borderId="17" xfId="19" applyFont="1" applyBorder="1" applyAlignment="1">
      <alignment horizontal="center" vertical="center" wrapText="1"/>
    </xf>
    <xf numFmtId="0" fontId="23" fillId="0" borderId="22" xfId="0" applyFont="1" applyBorder="1" applyAlignment="1">
      <alignment horizontal="center" vertical="center" wrapText="1"/>
    </xf>
    <xf numFmtId="0" fontId="23" fillId="0" borderId="7" xfId="0" applyFont="1" applyBorder="1" applyAlignment="1">
      <alignment horizontal="center" vertical="center" wrapText="1"/>
    </xf>
    <xf numFmtId="0" fontId="27" fillId="0" borderId="0" xfId="0" applyFont="1" applyAlignment="1">
      <alignment horizontal="center" vertical="center" wrapText="1"/>
    </xf>
    <xf numFmtId="0" fontId="26" fillId="0" borderId="0" xfId="0" applyFont="1" applyAlignment="1">
      <alignment horizontal="justify"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23" fillId="0" borderId="28"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9" xfId="0" applyNumberFormat="1" applyFont="1" applyBorder="1" applyAlignment="1">
      <alignment horizontal="center" vertical="center" wrapText="1"/>
    </xf>
    <xf numFmtId="0" fontId="23" fillId="0" borderId="2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0" applyFont="1" applyAlignment="1">
      <alignment horizontal="justify" vertical="top"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19" applyFont="1" applyAlignment="1">
      <alignment horizontal="justify" vertical="top" wrapText="1"/>
    </xf>
    <xf numFmtId="0" fontId="22" fillId="0" borderId="0" xfId="19" applyFont="1" applyAlignment="1">
      <alignment horizontal="center" vertical="center" wrapText="1"/>
    </xf>
    <xf numFmtId="0" fontId="23" fillId="0" borderId="22" xfId="19" applyFont="1" applyBorder="1" applyAlignment="1">
      <alignment horizontal="center" vertical="center" wrapText="1"/>
    </xf>
    <xf numFmtId="0" fontId="23" fillId="0" borderId="23" xfId="19" applyFont="1" applyBorder="1" applyAlignment="1">
      <alignment horizontal="center" vertical="center" wrapText="1"/>
    </xf>
    <xf numFmtId="0" fontId="23" fillId="0" borderId="3"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3" fillId="0" borderId="0" xfId="1" applyFont="1" applyAlignment="1">
      <alignment horizontal="justify" vertical="top" wrapText="1"/>
    </xf>
    <xf numFmtId="0" fontId="23" fillId="0" borderId="0" xfId="1" applyFont="1" applyAlignment="1">
      <alignment horizontal="left" vertical="top" wrapText="1"/>
    </xf>
    <xf numFmtId="0" fontId="22" fillId="0" borderId="15" xfId="1" applyFont="1" applyBorder="1" applyAlignment="1">
      <alignment horizontal="center" vertical="center" wrapText="1"/>
    </xf>
    <xf numFmtId="0" fontId="23" fillId="0" borderId="10"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11" xfId="1" applyFont="1" applyBorder="1" applyAlignment="1">
      <alignment horizontal="center" vertical="center" wrapText="1"/>
    </xf>
    <xf numFmtId="49" fontId="23" fillId="0" borderId="28" xfId="1" applyNumberFormat="1" applyFont="1" applyBorder="1" applyAlignment="1">
      <alignment horizontal="center" vertical="center" wrapText="1"/>
    </xf>
    <xf numFmtId="49" fontId="23" fillId="0" borderId="18" xfId="1" applyNumberFormat="1" applyFont="1" applyBorder="1" applyAlignment="1">
      <alignment horizontal="center" vertical="center" wrapText="1"/>
    </xf>
    <xf numFmtId="49" fontId="23" fillId="0" borderId="29" xfId="1" applyNumberFormat="1" applyFont="1" applyBorder="1" applyAlignment="1">
      <alignment horizontal="center" vertical="center" wrapText="1"/>
    </xf>
    <xf numFmtId="0" fontId="23" fillId="0" borderId="1" xfId="1" applyFont="1" applyBorder="1" applyAlignment="1">
      <alignment horizontal="center" vertical="center" wrapText="1"/>
    </xf>
    <xf numFmtId="0" fontId="23" fillId="0" borderId="2" xfId="1" applyFont="1" applyBorder="1" applyAlignment="1">
      <alignment horizontal="center" vertical="center" wrapText="1"/>
    </xf>
    <xf numFmtId="0" fontId="23" fillId="0" borderId="14"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4"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24" xfId="1" applyFont="1" applyBorder="1" applyAlignment="1">
      <alignment horizontal="center" vertical="center" wrapText="1"/>
    </xf>
    <xf numFmtId="0" fontId="23" fillId="0" borderId="25" xfId="1" applyFont="1" applyBorder="1" applyAlignment="1">
      <alignment horizontal="center" vertical="center" wrapText="1"/>
    </xf>
    <xf numFmtId="0" fontId="23" fillId="0" borderId="26" xfId="1" applyFont="1" applyBorder="1" applyAlignment="1">
      <alignment horizontal="center" vertical="center" wrapText="1"/>
    </xf>
    <xf numFmtId="0" fontId="23" fillId="0" borderId="27" xfId="1" applyFont="1" applyBorder="1" applyAlignment="1">
      <alignment horizontal="center" vertical="center" wrapText="1"/>
    </xf>
    <xf numFmtId="0" fontId="37" fillId="0" borderId="0" xfId="0" applyFont="1" applyAlignment="1">
      <alignment vertical="center"/>
    </xf>
    <xf numFmtId="0" fontId="0" fillId="0" borderId="0" xfId="0" applyAlignment="1"/>
    <xf numFmtId="0" fontId="38" fillId="0" borderId="0" xfId="0" applyFont="1" applyAlignment="1">
      <alignment horizontal="center"/>
    </xf>
    <xf numFmtId="0" fontId="38" fillId="0" borderId="0" xfId="0" applyFont="1"/>
    <xf numFmtId="0" fontId="38" fillId="0" borderId="0" xfId="0" applyFont="1" applyAlignment="1">
      <alignment vertical="top"/>
    </xf>
    <xf numFmtId="0" fontId="38" fillId="0" borderId="0" xfId="0" applyFont="1" applyAlignment="1">
      <alignment wrapText="1"/>
    </xf>
    <xf numFmtId="0" fontId="37" fillId="0" borderId="0" xfId="0" applyFont="1" applyAlignment="1">
      <alignment horizontal="center" wrapText="1"/>
    </xf>
    <xf numFmtId="0" fontId="0" fillId="0" borderId="0" xfId="0" applyAlignment="1">
      <alignment wrapText="1"/>
    </xf>
    <xf numFmtId="0" fontId="29" fillId="0" borderId="0" xfId="0" applyFont="1" applyAlignment="1">
      <alignment vertical="center"/>
    </xf>
    <xf numFmtId="0" fontId="38" fillId="0" borderId="0" xfId="0" applyFont="1" applyAlignment="1"/>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9" fillId="0" borderId="0" xfId="0" applyFont="1" applyAlignment="1"/>
    <xf numFmtId="0" fontId="29" fillId="0" borderId="0" xfId="0" applyFont="1" applyAlignment="1">
      <alignment horizontal="center"/>
    </xf>
    <xf numFmtId="0" fontId="0" fillId="0" borderId="0" xfId="0" applyAlignment="1"/>
    <xf numFmtId="0" fontId="2" fillId="4" borderId="0" xfId="3" applyFont="1" applyFill="1" applyAlignment="1">
      <alignment horizontal="center" vertical="center" wrapText="1"/>
    </xf>
    <xf numFmtId="0" fontId="2" fillId="0" borderId="0" xfId="0" applyFont="1" applyAlignment="1">
      <alignment horizontal="left"/>
    </xf>
  </cellXfs>
  <cellStyles count="23">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3" xfId="3"/>
    <cellStyle name="Standard 4" xfId="4"/>
    <cellStyle name="Standard 5" xfId="5"/>
    <cellStyle name="Standard 6" xfId="6"/>
    <cellStyle name="Standard 7" xfId="7"/>
    <cellStyle name="Standard 8" xfId="8"/>
    <cellStyle name="Standard 9" xfId="9"/>
  </cellStyles>
  <dxfs count="41">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3366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008000"/>
              </a:solidFill>
            </a:ln>
          </c:spPr>
          <c:marker>
            <c:symbol val="none"/>
          </c:marker>
          <c:cat>
            <c:multiLvlStrRef>
              <c:f>'Daten Grafik (1)'!$A$5:$B$21</c:f>
              <c:multiLvlStrCache>
                <c:ptCount val="1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lvl>
                <c:lvl>
                  <c:pt idx="0">
                    <c:v>2019</c:v>
                  </c:pt>
                  <c:pt idx="12">
                    <c:v>2020</c:v>
                  </c:pt>
                </c:lvl>
              </c:multiLvlStrCache>
            </c:multiLvlStrRef>
          </c:cat>
          <c:val>
            <c:numRef>
              <c:f>'Daten Grafik (1)'!$C$5:$C$21</c:f>
              <c:numCache>
                <c:formatCode>0</c:formatCode>
                <c:ptCount val="17"/>
                <c:pt idx="0">
                  <c:v>206.10499999999999</c:v>
                </c:pt>
                <c:pt idx="1">
                  <c:v>229.93199999999999</c:v>
                </c:pt>
                <c:pt idx="2">
                  <c:v>268.678</c:v>
                </c:pt>
                <c:pt idx="3">
                  <c:v>302.298</c:v>
                </c:pt>
                <c:pt idx="4">
                  <c:v>388.40300000000002</c:v>
                </c:pt>
                <c:pt idx="5">
                  <c:v>383.10899999999998</c:v>
                </c:pt>
                <c:pt idx="6">
                  <c:v>342.70699999999999</c:v>
                </c:pt>
                <c:pt idx="7">
                  <c:v>368.50099999999998</c:v>
                </c:pt>
                <c:pt idx="8">
                  <c:v>381.84899999999999</c:v>
                </c:pt>
                <c:pt idx="9">
                  <c:v>361.56099999999998</c:v>
                </c:pt>
                <c:pt idx="10">
                  <c:v>293.18799999999999</c:v>
                </c:pt>
                <c:pt idx="11">
                  <c:v>278.99900000000002</c:v>
                </c:pt>
                <c:pt idx="12">
                  <c:v>213.91900000000001</c:v>
                </c:pt>
                <c:pt idx="13">
                  <c:v>232.238</c:v>
                </c:pt>
                <c:pt idx="14">
                  <c:v>109.315</c:v>
                </c:pt>
                <c:pt idx="15">
                  <c:v>18.532</c:v>
                </c:pt>
                <c:pt idx="16">
                  <c:v>78.317999999999998</c:v>
                </c:pt>
              </c:numCache>
            </c:numRef>
          </c:val>
          <c:smooth val="0"/>
          <c:extLst>
            <c:ext xmlns:c16="http://schemas.microsoft.com/office/drawing/2014/chart" uri="{C3380CC4-5D6E-409C-BE32-E72D297353CC}">
              <c16:uniqueId val="{00000000-8B91-47C7-8359-9F01CB9638A2}"/>
            </c:ext>
          </c:extLst>
        </c:ser>
        <c:ser>
          <c:idx val="1"/>
          <c:order val="1"/>
          <c:tx>
            <c:strRef>
              <c:f>'Daten Grafik (1)'!$D$4</c:f>
              <c:strCache>
                <c:ptCount val="1"/>
                <c:pt idx="0">
                  <c:v>Übernachtungen</c:v>
                </c:pt>
              </c:strCache>
            </c:strRef>
          </c:tx>
          <c:spPr>
            <a:ln>
              <a:solidFill>
                <a:srgbClr val="3366FF"/>
              </a:solidFill>
            </a:ln>
          </c:spPr>
          <c:marker>
            <c:symbol val="none"/>
          </c:marker>
          <c:cat>
            <c:multiLvlStrRef>
              <c:f>'Daten Grafik (1)'!$A$5:$B$21</c:f>
              <c:multiLvlStrCache>
                <c:ptCount val="1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lvl>
                <c:lvl>
                  <c:pt idx="0">
                    <c:v>2019</c:v>
                  </c:pt>
                  <c:pt idx="12">
                    <c:v>2020</c:v>
                  </c:pt>
                </c:lvl>
              </c:multiLvlStrCache>
            </c:multiLvlStrRef>
          </c:cat>
          <c:val>
            <c:numRef>
              <c:f>'Daten Grafik (1)'!$D$5:$D$21</c:f>
              <c:numCache>
                <c:formatCode>0</c:formatCode>
                <c:ptCount val="17"/>
                <c:pt idx="0">
                  <c:v>547.12800000000004</c:v>
                </c:pt>
                <c:pt idx="1">
                  <c:v>621.35599999999999</c:v>
                </c:pt>
                <c:pt idx="2">
                  <c:v>670.69600000000003</c:v>
                </c:pt>
                <c:pt idx="3">
                  <c:v>785.88699999999994</c:v>
                </c:pt>
                <c:pt idx="4">
                  <c:v>919.09900000000005</c:v>
                </c:pt>
                <c:pt idx="5">
                  <c:v>935.19799999999998</c:v>
                </c:pt>
                <c:pt idx="6">
                  <c:v>942.99800000000005</c:v>
                </c:pt>
                <c:pt idx="7">
                  <c:v>962.75900000000001</c:v>
                </c:pt>
                <c:pt idx="8">
                  <c:v>925.71199999999999</c:v>
                </c:pt>
                <c:pt idx="9">
                  <c:v>942.81200000000001</c:v>
                </c:pt>
                <c:pt idx="10">
                  <c:v>713.03599999999994</c:v>
                </c:pt>
                <c:pt idx="11">
                  <c:v>692.98400000000004</c:v>
                </c:pt>
                <c:pt idx="12">
                  <c:v>555.37900000000002</c:v>
                </c:pt>
                <c:pt idx="13">
                  <c:v>626.94000000000005</c:v>
                </c:pt>
                <c:pt idx="14">
                  <c:v>353.48700000000002</c:v>
                </c:pt>
                <c:pt idx="15">
                  <c:v>111.324</c:v>
                </c:pt>
                <c:pt idx="16">
                  <c:v>248.21899999999999</c:v>
                </c:pt>
              </c:numCache>
            </c:numRef>
          </c:val>
          <c:smooth val="0"/>
          <c:extLst>
            <c:ext xmlns:c16="http://schemas.microsoft.com/office/drawing/2014/chart" uri="{C3380CC4-5D6E-409C-BE32-E72D297353CC}">
              <c16:uniqueId val="{00000001-8B91-47C7-8359-9F01CB9638A2}"/>
            </c:ext>
          </c:extLst>
        </c:ser>
        <c:dLbls>
          <c:showLegendKey val="0"/>
          <c:showVal val="0"/>
          <c:showCatName val="0"/>
          <c:showSerName val="0"/>
          <c:showPercent val="0"/>
          <c:showBubbleSize val="0"/>
        </c:dLbls>
        <c:smooth val="0"/>
        <c:axId val="98006144"/>
        <c:axId val="98007680"/>
      </c:lineChart>
      <c:catAx>
        <c:axId val="98006144"/>
        <c:scaling>
          <c:orientation val="minMax"/>
        </c:scaling>
        <c:delete val="0"/>
        <c:axPos val="b"/>
        <c:numFmt formatCode="General" sourceLinked="0"/>
        <c:majorTickMark val="out"/>
        <c:minorTickMark val="in"/>
        <c:tickLblPos val="nextTo"/>
        <c:crossAx val="98007680"/>
        <c:crosses val="autoZero"/>
        <c:auto val="1"/>
        <c:lblAlgn val="ctr"/>
        <c:lblOffset val="100"/>
        <c:noMultiLvlLbl val="0"/>
      </c:catAx>
      <c:valAx>
        <c:axId val="98007680"/>
        <c:scaling>
          <c:orientation val="minMax"/>
          <c:max val="1000"/>
        </c:scaling>
        <c:delete val="0"/>
        <c:axPos val="l"/>
        <c:majorGridlines/>
        <c:numFmt formatCode="0" sourceLinked="1"/>
        <c:majorTickMark val="none"/>
        <c:minorTickMark val="none"/>
        <c:tickLblPos val="nextTo"/>
        <c:crossAx val="9800614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6CCF-472E-BAC6-032ECAE7F1D6}"/>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6CCF-472E-BAC6-032ECAE7F1D6}"/>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6CCF-472E-BAC6-032ECAE7F1D6}"/>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6CCF-472E-BAC6-032ECAE7F1D6}"/>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6CCF-472E-BAC6-032ECAE7F1D6}"/>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6CCF-472E-BAC6-032ECAE7F1D6}"/>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6CCF-472E-BAC6-032ECAE7F1D6}"/>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6CCF-472E-BAC6-032ECAE7F1D6}"/>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6CCF-472E-BAC6-032ECAE7F1D6}"/>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6CCF-472E-BAC6-032ECAE7F1D6}"/>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6CCF-472E-BAC6-032ECAE7F1D6}"/>
              </c:ext>
            </c:extLst>
          </c:dPt>
          <c:dLbls>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90781</c:v>
                </c:pt>
                <c:pt idx="1">
                  <c:v>17303</c:v>
                </c:pt>
                <c:pt idx="2">
                  <c:v>23269</c:v>
                </c:pt>
                <c:pt idx="3">
                  <c:v>15504</c:v>
                </c:pt>
                <c:pt idx="4">
                  <c:v>43552</c:v>
                </c:pt>
                <c:pt idx="5">
                  <c:v>22193</c:v>
                </c:pt>
                <c:pt idx="6">
                  <c:v>76299</c:v>
                </c:pt>
                <c:pt idx="7">
                  <c:v>2870</c:v>
                </c:pt>
              </c:numCache>
            </c:numRef>
          </c:val>
          <c:extLst>
            <c:ext xmlns:c16="http://schemas.microsoft.com/office/drawing/2014/chart" uri="{C3380CC4-5D6E-409C-BE32-E72D297353CC}">
              <c16:uniqueId val="{00000016-6CCF-472E-BAC6-032ECAE7F1D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Mai 2020 nach Reisegebieten</a:t>
            </a:r>
          </a:p>
        </c:rich>
      </c:tx>
      <c:layout>
        <c:manualLayout>
          <c:xMode val="edge"/>
          <c:yMode val="edge"/>
          <c:x val="0.11609958549045929"/>
          <c:y val="2.2792022792022793E-2"/>
        </c:manualLayout>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1815-46CE-B01D-EE9B3F0CF7DE}"/>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1815-46CE-B01D-EE9B3F0CF7DE}"/>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1815-46CE-B01D-EE9B3F0CF7DE}"/>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1815-46CE-B01D-EE9B3F0CF7DE}"/>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1815-46CE-B01D-EE9B3F0CF7DE}"/>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1815-46CE-B01D-EE9B3F0CF7DE}"/>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1815-46CE-B01D-EE9B3F0CF7DE}"/>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1815-46CE-B01D-EE9B3F0CF7DE}"/>
              </c:ext>
            </c:extLst>
          </c:dPt>
          <c:dLbls>
            <c:dLbl>
              <c:idx val="8"/>
              <c:layout>
                <c:manualLayout>
                  <c:x val="1.2532929950943488E-3"/>
                  <c:y val="-2.9028422729210131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1815-46CE-B01D-EE9B3F0CF7DE}"/>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14210</c:v>
                </c:pt>
                <c:pt idx="1">
                  <c:v>8234</c:v>
                </c:pt>
                <c:pt idx="2">
                  <c:v>19712</c:v>
                </c:pt>
                <c:pt idx="3">
                  <c:v>17342</c:v>
                </c:pt>
                <c:pt idx="4">
                  <c:v>40239</c:v>
                </c:pt>
                <c:pt idx="5">
                  <c:v>15002</c:v>
                </c:pt>
                <c:pt idx="6">
                  <c:v>8236</c:v>
                </c:pt>
                <c:pt idx="7">
                  <c:v>136456</c:v>
                </c:pt>
                <c:pt idx="8">
                  <c:v>32340</c:v>
                </c:pt>
              </c:numCache>
            </c:numRef>
          </c:val>
          <c:extLst>
            <c:ext xmlns:c16="http://schemas.microsoft.com/office/drawing/2014/chart" uri="{C3380CC4-5D6E-409C-BE32-E72D297353CC}">
              <c16:uniqueId val="{00000010-1815-46CE-B01D-EE9B3F0CF7DE}"/>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008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-76.502509835843171</c:v>
                </c:pt>
                <c:pt idx="1">
                  <c:v>-86.26648476580263</c:v>
                </c:pt>
                <c:pt idx="2">
                  <c:v>-76.336531871144615</c:v>
                </c:pt>
                <c:pt idx="3">
                  <c:v>-71.716487424845454</c:v>
                </c:pt>
                <c:pt idx="4">
                  <c:v>-85.295353920304876</c:v>
                </c:pt>
                <c:pt idx="5">
                  <c:v>-67.107911441399608</c:v>
                </c:pt>
                <c:pt idx="6">
                  <c:v>-80.731654363873204</c:v>
                </c:pt>
                <c:pt idx="7">
                  <c:v>-70.280115472942327</c:v>
                </c:pt>
                <c:pt idx="8">
                  <c:v>-65.136555013227024</c:v>
                </c:pt>
              </c:numCache>
            </c:numRef>
          </c:val>
          <c:extLst>
            <c:ext xmlns:c16="http://schemas.microsoft.com/office/drawing/2014/chart" uri="{C3380CC4-5D6E-409C-BE32-E72D297353CC}">
              <c16:uniqueId val="{00000000-8CAB-4C0C-B66A-CD59D4C9C944}"/>
            </c:ext>
          </c:extLst>
        </c:ser>
        <c:ser>
          <c:idx val="1"/>
          <c:order val="1"/>
          <c:tx>
            <c:strRef>
              <c:f>'Daten Grafik (2)'!$C$17</c:f>
              <c:strCache>
                <c:ptCount val="1"/>
                <c:pt idx="0">
                  <c:v>Übernachtungen</c:v>
                </c:pt>
              </c:strCache>
            </c:strRef>
          </c:tx>
          <c:spPr>
            <a:solidFill>
              <a:srgbClr val="3366FF"/>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-76.029014844804323</c:v>
                </c:pt>
                <c:pt idx="1">
                  <c:v>-75.531187780452285</c:v>
                </c:pt>
                <c:pt idx="2">
                  <c:v>-60.825152033069678</c:v>
                </c:pt>
                <c:pt idx="3">
                  <c:v>-55.416730937323258</c:v>
                </c:pt>
                <c:pt idx="4">
                  <c:v>-83.962455909607229</c:v>
                </c:pt>
                <c:pt idx="5">
                  <c:v>-68.77380679807672</c:v>
                </c:pt>
                <c:pt idx="6">
                  <c:v>-75.378176382660683</c:v>
                </c:pt>
                <c:pt idx="7">
                  <c:v>-63.174541489901443</c:v>
                </c:pt>
                <c:pt idx="8">
                  <c:v>-56.199041092179755</c:v>
                </c:pt>
              </c:numCache>
            </c:numRef>
          </c:val>
          <c:extLst>
            <c:ext xmlns:c16="http://schemas.microsoft.com/office/drawing/2014/chart" uri="{C3380CC4-5D6E-409C-BE32-E72D297353CC}">
              <c16:uniqueId val="{00000001-8CAB-4C0C-B66A-CD59D4C9C944}"/>
            </c:ext>
          </c:extLst>
        </c:ser>
        <c:dLbls>
          <c:showLegendKey val="0"/>
          <c:showVal val="0"/>
          <c:showCatName val="0"/>
          <c:showSerName val="0"/>
          <c:showPercent val="0"/>
          <c:showBubbleSize val="0"/>
        </c:dLbls>
        <c:gapWidth val="150"/>
        <c:axId val="100911360"/>
        <c:axId val="100913152"/>
      </c:barChart>
      <c:catAx>
        <c:axId val="10091136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0913152"/>
        <c:crossesAt val="0"/>
        <c:auto val="1"/>
        <c:lblAlgn val="ctr"/>
        <c:lblOffset val="100"/>
        <c:noMultiLvlLbl val="0"/>
      </c:catAx>
      <c:valAx>
        <c:axId val="100913152"/>
        <c:scaling>
          <c:orientation val="minMax"/>
          <c:max val="10"/>
          <c:min val="-100"/>
        </c:scaling>
        <c:delete val="0"/>
        <c:axPos val="t"/>
        <c:majorGridlines/>
        <c:numFmt formatCode="0" sourceLinked="0"/>
        <c:majorTickMark val="out"/>
        <c:minorTickMark val="none"/>
        <c:tickLblPos val="high"/>
        <c:txPr>
          <a:bodyPr/>
          <a:lstStyle/>
          <a:p>
            <a:pPr>
              <a:defRPr sz="800" baseline="0"/>
            </a:pPr>
            <a:endParaRPr lang="de-DE"/>
          </a:p>
        </c:txPr>
        <c:crossAx val="100911360"/>
        <c:crosses val="autoZero"/>
        <c:crossBetween val="between"/>
        <c:majorUnit val="10"/>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310371175247701"/>
          <c:y val="7.6498292963462375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Polen</c:v>
                </c:pt>
                <c:pt idx="1">
                  <c:v>Rumänien</c:v>
                </c:pt>
                <c:pt idx="2">
                  <c:v>Österreich</c:v>
                </c:pt>
                <c:pt idx="3">
                  <c:v>Schweiz</c:v>
                </c:pt>
                <c:pt idx="4">
                  <c:v>Italien</c:v>
                </c:pt>
                <c:pt idx="5">
                  <c:v>Niederlande</c:v>
                </c:pt>
                <c:pt idx="6">
                  <c:v>Kroatien</c:v>
                </c:pt>
                <c:pt idx="7">
                  <c:v>Slowakische Republik</c:v>
                </c:pt>
                <c:pt idx="8">
                  <c:v>USA</c:v>
                </c:pt>
                <c:pt idx="9">
                  <c:v>Portugal</c:v>
                </c:pt>
                <c:pt idx="10">
                  <c:v>Frankreich</c:v>
                </c:pt>
                <c:pt idx="11">
                  <c:v>Slowenien</c:v>
                </c:pt>
                <c:pt idx="12">
                  <c:v>Russland</c:v>
                </c:pt>
                <c:pt idx="13">
                  <c:v>Ungarn</c:v>
                </c:pt>
                <c:pt idx="14">
                  <c:v>Tschechische Republik</c:v>
                </c:pt>
              </c:strCache>
            </c:strRef>
          </c:cat>
          <c:val>
            <c:numRef>
              <c:f>'Daten Grafik (3)'!$B$5:$B$19</c:f>
              <c:numCache>
                <c:formatCode>#\ ###\ ##0;\-#\ ###\ ##0;\-</c:formatCode>
                <c:ptCount val="15"/>
                <c:pt idx="0">
                  <c:v>2323</c:v>
                </c:pt>
                <c:pt idx="1">
                  <c:v>975</c:v>
                </c:pt>
                <c:pt idx="2">
                  <c:v>756</c:v>
                </c:pt>
                <c:pt idx="3">
                  <c:v>524</c:v>
                </c:pt>
                <c:pt idx="4">
                  <c:v>504</c:v>
                </c:pt>
                <c:pt idx="5">
                  <c:v>402</c:v>
                </c:pt>
                <c:pt idx="6">
                  <c:v>334</c:v>
                </c:pt>
                <c:pt idx="7">
                  <c:v>218</c:v>
                </c:pt>
                <c:pt idx="8">
                  <c:v>193</c:v>
                </c:pt>
                <c:pt idx="9">
                  <c:v>149</c:v>
                </c:pt>
                <c:pt idx="10">
                  <c:v>131</c:v>
                </c:pt>
                <c:pt idx="11">
                  <c:v>121</c:v>
                </c:pt>
                <c:pt idx="12">
                  <c:v>119</c:v>
                </c:pt>
                <c:pt idx="13">
                  <c:v>104</c:v>
                </c:pt>
                <c:pt idx="14">
                  <c:v>95</c:v>
                </c:pt>
              </c:numCache>
            </c:numRef>
          </c:val>
          <c:extLst>
            <c:ext xmlns:c16="http://schemas.microsoft.com/office/drawing/2014/chart" uri="{C3380CC4-5D6E-409C-BE32-E72D297353CC}">
              <c16:uniqueId val="{00000000-9075-4C6D-9857-557B0831DD66}"/>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Polen</c:v>
                </c:pt>
                <c:pt idx="1">
                  <c:v>Rumänien</c:v>
                </c:pt>
                <c:pt idx="2">
                  <c:v>Österreich</c:v>
                </c:pt>
                <c:pt idx="3">
                  <c:v>Schweiz</c:v>
                </c:pt>
                <c:pt idx="4">
                  <c:v>Italien</c:v>
                </c:pt>
                <c:pt idx="5">
                  <c:v>Niederlande</c:v>
                </c:pt>
                <c:pt idx="6">
                  <c:v>Kroatien</c:v>
                </c:pt>
                <c:pt idx="7">
                  <c:v>Slowakische Republik</c:v>
                </c:pt>
                <c:pt idx="8">
                  <c:v>USA</c:v>
                </c:pt>
                <c:pt idx="9">
                  <c:v>Portugal</c:v>
                </c:pt>
                <c:pt idx="10">
                  <c:v>Frankreich</c:v>
                </c:pt>
                <c:pt idx="11">
                  <c:v>Slowenien</c:v>
                </c:pt>
                <c:pt idx="12">
                  <c:v>Russland</c:v>
                </c:pt>
                <c:pt idx="13">
                  <c:v>Ungarn</c:v>
                </c:pt>
                <c:pt idx="14">
                  <c:v>Tschechische Republik</c:v>
                </c:pt>
              </c:strCache>
            </c:strRef>
          </c:cat>
          <c:val>
            <c:numRef>
              <c:f>'Daten Grafik (3)'!$C$5:$C$19</c:f>
              <c:numCache>
                <c:formatCode>#\ ###\ ##0;\-#\ ###\ ##0;\-</c:formatCode>
                <c:ptCount val="15"/>
                <c:pt idx="0">
                  <c:v>282</c:v>
                </c:pt>
                <c:pt idx="1">
                  <c:v>74</c:v>
                </c:pt>
                <c:pt idx="2">
                  <c:v>234</c:v>
                </c:pt>
                <c:pt idx="3">
                  <c:v>238</c:v>
                </c:pt>
                <c:pt idx="4">
                  <c:v>39</c:v>
                </c:pt>
                <c:pt idx="5">
                  <c:v>188</c:v>
                </c:pt>
                <c:pt idx="6">
                  <c:v>36</c:v>
                </c:pt>
                <c:pt idx="7">
                  <c:v>37</c:v>
                </c:pt>
                <c:pt idx="8">
                  <c:v>73</c:v>
                </c:pt>
                <c:pt idx="9">
                  <c:v>29</c:v>
                </c:pt>
                <c:pt idx="10">
                  <c:v>79</c:v>
                </c:pt>
                <c:pt idx="11">
                  <c:v>21</c:v>
                </c:pt>
                <c:pt idx="12">
                  <c:v>12</c:v>
                </c:pt>
                <c:pt idx="13">
                  <c:v>30</c:v>
                </c:pt>
                <c:pt idx="14">
                  <c:v>30</c:v>
                </c:pt>
              </c:numCache>
            </c:numRef>
          </c:val>
          <c:extLst>
            <c:ext xmlns:c16="http://schemas.microsoft.com/office/drawing/2014/chart" uri="{C3380CC4-5D6E-409C-BE32-E72D297353CC}">
              <c16:uniqueId val="{00000001-9075-4C6D-9857-557B0831DD66}"/>
            </c:ext>
          </c:extLst>
        </c:ser>
        <c:dLbls>
          <c:showLegendKey val="0"/>
          <c:showVal val="0"/>
          <c:showCatName val="0"/>
          <c:showSerName val="0"/>
          <c:showPercent val="0"/>
          <c:showBubbleSize val="0"/>
        </c:dLbls>
        <c:gapWidth val="150"/>
        <c:axId val="100609408"/>
        <c:axId val="100611200"/>
      </c:barChart>
      <c:catAx>
        <c:axId val="100609408"/>
        <c:scaling>
          <c:orientation val="maxMin"/>
        </c:scaling>
        <c:delete val="0"/>
        <c:axPos val="l"/>
        <c:numFmt formatCode="General" sourceLinked="0"/>
        <c:majorTickMark val="none"/>
        <c:minorTickMark val="none"/>
        <c:tickLblPos val="nextTo"/>
        <c:crossAx val="100611200"/>
        <c:crossesAt val="0"/>
        <c:auto val="1"/>
        <c:lblAlgn val="ctr"/>
        <c:lblOffset val="100"/>
        <c:noMultiLvlLbl val="0"/>
      </c:catAx>
      <c:valAx>
        <c:axId val="100611200"/>
        <c:scaling>
          <c:orientation val="minMax"/>
          <c:max val="2500"/>
        </c:scaling>
        <c:delete val="0"/>
        <c:axPos val="t"/>
        <c:majorGridlines/>
        <c:numFmt formatCode="#\ ##0" sourceLinked="0"/>
        <c:majorTickMark val="none"/>
        <c:minorTickMark val="none"/>
        <c:tickLblPos val="high"/>
        <c:crossAx val="100609408"/>
        <c:crosses val="autoZero"/>
        <c:crossBetween val="between"/>
        <c:majorUnit val="500"/>
      </c:valAx>
      <c:spPr>
        <a:ln>
          <a:solidFill>
            <a:schemeClr val="tx1"/>
          </a:solidFill>
        </a:ln>
      </c:spPr>
    </c:plotArea>
    <c:legend>
      <c:legendPos val="r"/>
      <c:layout>
        <c:manualLayout>
          <c:xMode val="edge"/>
          <c:yMode val="edge"/>
          <c:x val="0.35666502934770211"/>
          <c:y val="0.92760829705826353"/>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14738</c:v>
                </c:pt>
                <c:pt idx="1">
                  <c:v>3584</c:v>
                </c:pt>
                <c:pt idx="2">
                  <c:v>6162</c:v>
                </c:pt>
                <c:pt idx="3">
                  <c:v>4993</c:v>
                </c:pt>
                <c:pt idx="4">
                  <c:v>8827</c:v>
                </c:pt>
                <c:pt idx="5">
                  <c:v>8322</c:v>
                </c:pt>
                <c:pt idx="7">
                  <c:v>7268</c:v>
                </c:pt>
                <c:pt idx="8">
                  <c:v>4487</c:v>
                </c:pt>
                <c:pt idx="9">
                  <c:v>33069</c:v>
                </c:pt>
                <c:pt idx="10">
                  <c:v>16206</c:v>
                </c:pt>
                <c:pt idx="11">
                  <c:v>8342</c:v>
                </c:pt>
                <c:pt idx="12">
                  <c:v>15800</c:v>
                </c:pt>
                <c:pt idx="13">
                  <c:v>23585</c:v>
                </c:pt>
                <c:pt idx="14">
                  <c:v>2374</c:v>
                </c:pt>
                <c:pt idx="15">
                  <c:v>12349</c:v>
                </c:pt>
                <c:pt idx="16">
                  <c:v>10251</c:v>
                </c:pt>
                <c:pt idx="17">
                  <c:v>18741</c:v>
                </c:pt>
                <c:pt idx="18">
                  <c:v>5286</c:v>
                </c:pt>
                <c:pt idx="19">
                  <c:v>13916</c:v>
                </c:pt>
                <c:pt idx="20">
                  <c:v>14725</c:v>
                </c:pt>
                <c:pt idx="21">
                  <c:v>8478</c:v>
                </c:pt>
                <c:pt idx="22">
                  <c:v>2793</c:v>
                </c:pt>
                <c:pt idx="23">
                  <c:v>3923</c:v>
                </c:pt>
              </c:numCache>
            </c:numRef>
          </c:val>
          <c:extLst>
            <c:ext xmlns:c16="http://schemas.microsoft.com/office/drawing/2014/chart" uri="{C3380CC4-5D6E-409C-BE32-E72D297353CC}">
              <c16:uniqueId val="{00000000-A712-4F1A-BBA0-198A8EE15332}"/>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8209</c:v>
                </c:pt>
                <c:pt idx="1">
                  <c:v>1763</c:v>
                </c:pt>
                <c:pt idx="2">
                  <c:v>3257</c:v>
                </c:pt>
                <c:pt idx="3">
                  <c:v>1980</c:v>
                </c:pt>
                <c:pt idx="4">
                  <c:v>4475</c:v>
                </c:pt>
                <c:pt idx="5">
                  <c:v>4237</c:v>
                </c:pt>
                <c:pt idx="7">
                  <c:v>1442</c:v>
                </c:pt>
                <c:pt idx="8">
                  <c:v>2041</c:v>
                </c:pt>
                <c:pt idx="9">
                  <c:v>4323</c:v>
                </c:pt>
                <c:pt idx="10">
                  <c:v>2785</c:v>
                </c:pt>
                <c:pt idx="11">
                  <c:v>2614</c:v>
                </c:pt>
                <c:pt idx="12">
                  <c:v>6581</c:v>
                </c:pt>
                <c:pt idx="13">
                  <c:v>7286</c:v>
                </c:pt>
                <c:pt idx="14">
                  <c:v>980</c:v>
                </c:pt>
                <c:pt idx="15">
                  <c:v>3368</c:v>
                </c:pt>
                <c:pt idx="16">
                  <c:v>3719</c:v>
                </c:pt>
                <c:pt idx="17">
                  <c:v>4061</c:v>
                </c:pt>
                <c:pt idx="18">
                  <c:v>2089</c:v>
                </c:pt>
                <c:pt idx="19">
                  <c:v>4739</c:v>
                </c:pt>
                <c:pt idx="20">
                  <c:v>2102</c:v>
                </c:pt>
                <c:pt idx="21">
                  <c:v>3445</c:v>
                </c:pt>
                <c:pt idx="22">
                  <c:v>1112</c:v>
                </c:pt>
                <c:pt idx="23">
                  <c:v>1710</c:v>
                </c:pt>
              </c:numCache>
            </c:numRef>
          </c:val>
          <c:extLst>
            <c:ext xmlns:c16="http://schemas.microsoft.com/office/drawing/2014/chart" uri="{C3380CC4-5D6E-409C-BE32-E72D297353CC}">
              <c16:uniqueId val="{00000001-A712-4F1A-BBA0-198A8EE15332}"/>
            </c:ext>
          </c:extLst>
        </c:ser>
        <c:dLbls>
          <c:showLegendKey val="0"/>
          <c:showVal val="0"/>
          <c:showCatName val="0"/>
          <c:showSerName val="0"/>
          <c:showPercent val="0"/>
          <c:showBubbleSize val="0"/>
        </c:dLbls>
        <c:gapWidth val="150"/>
        <c:overlap val="-1"/>
        <c:axId val="100671488"/>
        <c:axId val="100673024"/>
      </c:barChart>
      <c:catAx>
        <c:axId val="100671488"/>
        <c:scaling>
          <c:orientation val="maxMin"/>
        </c:scaling>
        <c:delete val="0"/>
        <c:axPos val="l"/>
        <c:numFmt formatCode="General" sourceLinked="0"/>
        <c:majorTickMark val="none"/>
        <c:minorTickMark val="none"/>
        <c:tickLblPos val="low"/>
        <c:crossAx val="100673024"/>
        <c:crosses val="autoZero"/>
        <c:auto val="1"/>
        <c:lblAlgn val="ctr"/>
        <c:lblOffset val="100"/>
        <c:noMultiLvlLbl val="0"/>
      </c:catAx>
      <c:valAx>
        <c:axId val="100673024"/>
        <c:scaling>
          <c:orientation val="minMax"/>
          <c:max val="35000"/>
          <c:min val="0"/>
        </c:scaling>
        <c:delete val="0"/>
        <c:axPos val="t"/>
        <c:majorGridlines/>
        <c:numFmt formatCode="#\ ##0" sourceLinked="0"/>
        <c:majorTickMark val="none"/>
        <c:minorTickMark val="none"/>
        <c:tickLblPos val="high"/>
        <c:crossAx val="100671488"/>
        <c:crosses val="autoZero"/>
        <c:crossBetween val="between"/>
        <c:majorUnit val="5000"/>
      </c:valAx>
      <c:spPr>
        <a:ln>
          <a:solidFill>
            <a:schemeClr val="accent1"/>
          </a:solidFill>
        </a:ln>
      </c:spPr>
    </c:plotArea>
    <c:legend>
      <c:legendPos val="r"/>
      <c:layout>
        <c:manualLayout>
          <c:xMode val="edge"/>
          <c:yMode val="edge"/>
          <c:x val="0.33685556178542692"/>
          <c:y val="0.92533464566929158"/>
          <c:w val="0.57811949976841126"/>
          <c:h val="2.544506643700787E-2"/>
        </c:manualLayout>
      </c:layout>
      <c:overlay val="0"/>
      <c:txPr>
        <a:bodyPr/>
        <a:lstStyle/>
        <a:p>
          <a:pPr>
            <a:defRPr sz="1000"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476250</xdr:colOff>
      <xdr:row>3</xdr:row>
      <xdr:rowOff>114299</xdr:rowOff>
    </xdr:from>
    <xdr:to>
      <xdr:col>1</xdr:col>
      <xdr:colOff>447675</xdr:colOff>
      <xdr:row>4</xdr:row>
      <xdr:rowOff>142875</xdr:rowOff>
    </xdr:to>
    <xdr:sp macro="" textlink="">
      <xdr:nvSpPr>
        <xdr:cNvPr id="4" name="Textfeld 3"/>
        <xdr:cNvSpPr txBox="1"/>
      </xdr:nvSpPr>
      <xdr:spPr>
        <a:xfrm>
          <a:off x="476250" y="6000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59</xdr:row>
      <xdr:rowOff>28574</xdr:rowOff>
    </xdr:from>
    <xdr:to>
      <xdr:col>2</xdr:col>
      <xdr:colOff>447676</xdr:colOff>
      <xdr:row>60</xdr:row>
      <xdr:rowOff>47624</xdr:rowOff>
    </xdr:to>
    <xdr:sp macro="" textlink="">
      <xdr:nvSpPr>
        <xdr:cNvPr id="6" name="Textfeld 5"/>
        <xdr:cNvSpPr txBox="1"/>
      </xdr:nvSpPr>
      <xdr:spPr>
        <a:xfrm>
          <a:off x="133350" y="9582149"/>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2019 bis 2020</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Mai 2020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29</xdr:row>
      <xdr:rowOff>152401</xdr:rowOff>
    </xdr:from>
    <xdr:to>
      <xdr:col>6</xdr:col>
      <xdr:colOff>619125</xdr:colOff>
      <xdr:row>60</xdr:row>
      <xdr:rowOff>28576</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Mai 2020 nach Reisegebieten in Prozent (einschl.</a:t>
          </a:r>
          <a:r>
            <a:rPr lang="de-DE" sz="1100" b="1" baseline="0"/>
            <a:t> Camping)</a:t>
          </a:r>
          <a:endParaRPr lang="de-DE" sz="1100" b="1"/>
        </a:p>
      </cdr:txBody>
    </cdr:sp>
  </cdr:relSizeAnchor>
  <cdr:relSizeAnchor xmlns:cdr="http://schemas.openxmlformats.org/drawingml/2006/chartDrawing">
    <cdr:from>
      <cdr:x>0.01818</cdr:x>
      <cdr:y>0.95826</cdr:y>
    </cdr:from>
    <cdr:to>
      <cdr:x>0.35152</cdr:x>
      <cdr:y>1</cdr:y>
    </cdr:to>
    <cdr:sp macro="" textlink="">
      <cdr:nvSpPr>
        <cdr:cNvPr id="4" name="Textfeld 3"/>
        <cdr:cNvSpPr txBox="1"/>
      </cdr:nvSpPr>
      <cdr:spPr>
        <a:xfrm xmlns:a="http://schemas.openxmlformats.org/drawingml/2006/main">
          <a:off x="93314" y="4691497"/>
          <a:ext cx="1711360" cy="204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66675</xdr:colOff>
      <xdr:row>0</xdr:row>
      <xdr:rowOff>101600</xdr:rowOff>
    </xdr:from>
    <xdr:to>
      <xdr:col>6</xdr:col>
      <xdr:colOff>533400</xdr:colOff>
      <xdr:row>59</xdr:row>
      <xdr:rowOff>133350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Mai 2020 nach ausgewählten Herkunfsländern der Gäste</a:t>
          </a:r>
        </a:p>
      </xdr:txBody>
    </xdr:sp>
    <xdr:clientData/>
  </xdr:oneCellAnchor>
  <xdr:twoCellAnchor>
    <xdr:from>
      <xdr:col>0</xdr:col>
      <xdr:colOff>133350</xdr:colOff>
      <xdr:row>59</xdr:row>
      <xdr:rowOff>9525</xdr:rowOff>
    </xdr:from>
    <xdr:to>
      <xdr:col>2</xdr:col>
      <xdr:colOff>381000</xdr:colOff>
      <xdr:row>60</xdr:row>
      <xdr:rowOff>19050</xdr:rowOff>
    </xdr:to>
    <xdr:sp macro="" textlink="">
      <xdr:nvSpPr>
        <xdr:cNvPr id="5" name="Textfeld 4"/>
        <xdr:cNvSpPr txBox="1"/>
      </xdr:nvSpPr>
      <xdr:spPr>
        <a:xfrm>
          <a:off x="133350" y="956310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Mai 2020 nach Kreisen</a:t>
          </a:r>
          <a:endParaRPr lang="de-DE" sz="1100" b="1"/>
        </a:p>
      </cdr:txBody>
    </cdr:sp>
  </cdr:relSizeAnchor>
  <cdr:relSizeAnchor xmlns:cdr="http://schemas.openxmlformats.org/drawingml/2006/chartDrawing">
    <cdr:from>
      <cdr:x>0.00983</cdr:x>
      <cdr:y>0.97277</cdr:y>
    </cdr:from>
    <cdr:to>
      <cdr:x>0.40074</cdr:x>
      <cdr:y>0.99605</cdr:y>
    </cdr:to>
    <cdr:sp macro="" textlink="">
      <cdr:nvSpPr>
        <cdr:cNvPr id="3" name="Textfeld 2"/>
        <cdr:cNvSpPr txBox="1"/>
      </cdr:nvSpPr>
      <cdr:spPr>
        <a:xfrm xmlns:a="http://schemas.openxmlformats.org/drawingml/2006/main">
          <a:off x="50405" y="9487967"/>
          <a:ext cx="2004439" cy="227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438150</xdr:colOff>
          <xdr:row>14</xdr:row>
          <xdr:rowOff>47625</xdr:rowOff>
        </xdr:from>
        <xdr:to>
          <xdr:col>5</xdr:col>
          <xdr:colOff>590550</xdr:colOff>
          <xdr:row>18</xdr:row>
          <xdr:rowOff>85725</xdr:rowOff>
        </xdr:to>
        <xdr:sp macro="" textlink="">
          <xdr:nvSpPr>
            <xdr:cNvPr id="49153" name="Object 1" hidden="1">
              <a:extLst>
                <a:ext uri="{63B3BB69-23CF-44E3-9099-C40C66FF867C}">
                  <a14:compatExt spid="_x0000_s491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46.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83"/>
  </cols>
  <sheetData>
    <row r="1" spans="1:1" ht="15.75" x14ac:dyDescent="0.25">
      <c r="A1" s="382" t="s">
        <v>560</v>
      </c>
    </row>
    <row r="4" spans="1:1" ht="15" customHeight="1" x14ac:dyDescent="0.2">
      <c r="A4" s="384" t="s">
        <v>574</v>
      </c>
    </row>
    <row r="5" spans="1:1" ht="14.25" x14ac:dyDescent="0.2">
      <c r="A5" s="385"/>
    </row>
    <row r="6" spans="1:1" ht="14.25" x14ac:dyDescent="0.2">
      <c r="A6" s="385"/>
    </row>
    <row r="7" spans="1:1" x14ac:dyDescent="0.2">
      <c r="A7" s="386" t="s">
        <v>561</v>
      </c>
    </row>
    <row r="10" spans="1:1" x14ac:dyDescent="0.2">
      <c r="A10" s="386" t="s">
        <v>575</v>
      </c>
    </row>
    <row r="11" spans="1:1" x14ac:dyDescent="0.2">
      <c r="A11" s="383" t="s">
        <v>562</v>
      </c>
    </row>
    <row r="14" spans="1:1" x14ac:dyDescent="0.2">
      <c r="A14" s="383" t="s">
        <v>563</v>
      </c>
    </row>
    <row r="17" spans="1:1" x14ac:dyDescent="0.2">
      <c r="A17" s="383" t="s">
        <v>564</v>
      </c>
    </row>
    <row r="18" spans="1:1" x14ac:dyDescent="0.2">
      <c r="A18" s="383" t="s">
        <v>565</v>
      </c>
    </row>
    <row r="19" spans="1:1" x14ac:dyDescent="0.2">
      <c r="A19" s="383" t="s">
        <v>566</v>
      </c>
    </row>
    <row r="20" spans="1:1" x14ac:dyDescent="0.2">
      <c r="A20" s="383" t="s">
        <v>567</v>
      </c>
    </row>
    <row r="21" spans="1:1" x14ac:dyDescent="0.2">
      <c r="A21" s="383" t="s">
        <v>568</v>
      </c>
    </row>
    <row r="24" spans="1:1" x14ac:dyDescent="0.2">
      <c r="A24" s="86" t="s">
        <v>569</v>
      </c>
    </row>
    <row r="25" spans="1:1" ht="38.25" x14ac:dyDescent="0.2">
      <c r="A25" s="387" t="s">
        <v>570</v>
      </c>
    </row>
    <row r="28" spans="1:1" x14ac:dyDescent="0.2">
      <c r="A28" s="86" t="s">
        <v>571</v>
      </c>
    </row>
    <row r="29" spans="1:1" x14ac:dyDescent="0.2">
      <c r="A29" s="388" t="s">
        <v>572</v>
      </c>
    </row>
    <row r="30" spans="1:1" x14ac:dyDescent="0.2">
      <c r="A30" s="383" t="s">
        <v>573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9"/>
  <sheetViews>
    <sheetView zoomScaleNormal="100" zoomScaleSheetLayoutView="115" workbookViewId="0"/>
  </sheetViews>
  <sheetFormatPr baseColWidth="10" defaultRowHeight="12" x14ac:dyDescent="0.2"/>
  <cols>
    <col min="1" max="1" width="2.28515625" style="220" customWidth="1"/>
    <col min="2" max="2" width="82.7109375" style="220" customWidth="1"/>
    <col min="3" max="16384" width="11.42578125" style="220"/>
  </cols>
  <sheetData>
    <row r="1" spans="1:8" s="218" customFormat="1" x14ac:dyDescent="0.2">
      <c r="A1" s="216"/>
      <c r="B1" s="217"/>
      <c r="D1" s="257"/>
    </row>
    <row r="2" spans="1:8" x14ac:dyDescent="0.2">
      <c r="A2" s="219"/>
      <c r="D2" s="258"/>
    </row>
    <row r="3" spans="1:8" x14ac:dyDescent="0.2">
      <c r="A3" s="221"/>
      <c r="D3" s="258"/>
    </row>
    <row r="4" spans="1:8" x14ac:dyDescent="0.2">
      <c r="A4" s="219"/>
      <c r="B4" s="216" t="s">
        <v>462</v>
      </c>
      <c r="C4" s="216"/>
      <c r="D4" s="216"/>
      <c r="E4" s="216"/>
      <c r="F4" s="216"/>
      <c r="G4" s="216"/>
      <c r="H4" s="216"/>
    </row>
    <row r="5" spans="1:8" x14ac:dyDescent="0.2">
      <c r="A5" s="221"/>
      <c r="D5" s="259"/>
    </row>
    <row r="6" spans="1:8" x14ac:dyDescent="0.2">
      <c r="A6" s="219"/>
      <c r="B6" s="257" t="s">
        <v>528</v>
      </c>
      <c r="D6" s="259"/>
    </row>
    <row r="7" spans="1:8" x14ac:dyDescent="0.2">
      <c r="A7" s="221"/>
      <c r="B7" s="260" t="s">
        <v>529</v>
      </c>
      <c r="D7" s="259"/>
    </row>
    <row r="8" spans="1:8" x14ac:dyDescent="0.2">
      <c r="A8" s="221"/>
      <c r="B8" s="260"/>
      <c r="D8" s="259"/>
    </row>
    <row r="9" spans="1:8" ht="45" x14ac:dyDescent="0.2">
      <c r="A9" s="219"/>
      <c r="B9" s="260" t="s">
        <v>530</v>
      </c>
      <c r="D9" s="259"/>
    </row>
    <row r="10" spans="1:8" ht="22.5" x14ac:dyDescent="0.2">
      <c r="A10" s="221"/>
      <c r="B10" s="260" t="s">
        <v>531</v>
      </c>
      <c r="D10" s="259"/>
    </row>
    <row r="11" spans="1:8" x14ac:dyDescent="0.2">
      <c r="A11" s="222"/>
      <c r="B11" s="260"/>
      <c r="D11" s="259"/>
    </row>
    <row r="12" spans="1:8" ht="22.5" x14ac:dyDescent="0.2">
      <c r="A12" s="221"/>
      <c r="B12" s="260" t="s">
        <v>532</v>
      </c>
      <c r="D12" s="259"/>
    </row>
    <row r="13" spans="1:8" x14ac:dyDescent="0.2">
      <c r="A13" s="256"/>
      <c r="B13" s="260"/>
      <c r="D13" s="261"/>
    </row>
    <row r="14" spans="1:8" ht="56.25" x14ac:dyDescent="0.2">
      <c r="A14" s="221"/>
      <c r="B14" s="260" t="s">
        <v>533</v>
      </c>
      <c r="D14" s="259"/>
    </row>
    <row r="15" spans="1:8" x14ac:dyDescent="0.2">
      <c r="A15" s="221"/>
      <c r="B15" s="260"/>
      <c r="D15" s="259"/>
    </row>
    <row r="16" spans="1:8" s="218" customFormat="1" ht="45" x14ac:dyDescent="0.2">
      <c r="A16" s="216"/>
      <c r="B16" s="260" t="s">
        <v>534</v>
      </c>
      <c r="D16" s="259"/>
    </row>
    <row r="17" spans="1:4" x14ac:dyDescent="0.2">
      <c r="A17" s="219"/>
      <c r="B17" s="260"/>
      <c r="D17" s="259"/>
    </row>
    <row r="18" spans="1:4" ht="45" x14ac:dyDescent="0.2">
      <c r="A18" s="256"/>
      <c r="B18" s="260" t="s">
        <v>535</v>
      </c>
      <c r="D18" s="223"/>
    </row>
    <row r="19" spans="1:4" x14ac:dyDescent="0.2">
      <c r="A19" s="224"/>
      <c r="B19" s="260"/>
    </row>
    <row r="20" spans="1:4" ht="22.5" x14ac:dyDescent="0.2">
      <c r="A20" s="256"/>
      <c r="B20" s="260" t="s">
        <v>536</v>
      </c>
      <c r="D20" s="223"/>
    </row>
    <row r="21" spans="1:4" ht="56.25" x14ac:dyDescent="0.2">
      <c r="A21" s="256"/>
      <c r="B21" s="260" t="s">
        <v>537</v>
      </c>
      <c r="D21" s="223"/>
    </row>
    <row r="22" spans="1:4" x14ac:dyDescent="0.2">
      <c r="A22" s="256"/>
      <c r="B22" s="260"/>
      <c r="D22" s="223"/>
    </row>
    <row r="23" spans="1:4" ht="45" x14ac:dyDescent="0.2">
      <c r="A23" s="224"/>
      <c r="B23" s="260" t="s">
        <v>538</v>
      </c>
    </row>
    <row r="24" spans="1:4" x14ac:dyDescent="0.2">
      <c r="A24" s="256"/>
      <c r="B24" s="260"/>
      <c r="D24" s="223"/>
    </row>
    <row r="25" spans="1:4" x14ac:dyDescent="0.2">
      <c r="A25" s="224"/>
      <c r="B25" s="257" t="s">
        <v>539</v>
      </c>
    </row>
    <row r="26" spans="1:4" x14ac:dyDescent="0.2">
      <c r="A26" s="224"/>
      <c r="B26" s="260"/>
    </row>
    <row r="27" spans="1:4" ht="45" x14ac:dyDescent="0.2">
      <c r="A27" s="256"/>
      <c r="B27" s="260" t="s">
        <v>540</v>
      </c>
      <c r="D27" s="223"/>
    </row>
    <row r="28" spans="1:4" ht="22.5" x14ac:dyDescent="0.2">
      <c r="A28" s="224"/>
      <c r="B28" s="260" t="s">
        <v>463</v>
      </c>
      <c r="D28" s="223"/>
    </row>
    <row r="29" spans="1:4" x14ac:dyDescent="0.2">
      <c r="A29" s="256"/>
      <c r="B29" s="256"/>
      <c r="D29" s="223"/>
    </row>
    <row r="30" spans="1:4" x14ac:dyDescent="0.2">
      <c r="A30" s="224"/>
      <c r="B30" s="221"/>
    </row>
    <row r="31" spans="1:4" x14ac:dyDescent="0.2">
      <c r="A31" s="256"/>
      <c r="B31" s="256"/>
      <c r="D31" s="223"/>
    </row>
    <row r="32" spans="1:4" x14ac:dyDescent="0.2">
      <c r="A32" s="224"/>
      <c r="B32" s="221"/>
    </row>
    <row r="33" spans="1:4" x14ac:dyDescent="0.2">
      <c r="A33" s="256"/>
      <c r="B33" s="256"/>
      <c r="D33" s="223"/>
    </row>
    <row r="34" spans="1:4" x14ac:dyDescent="0.2">
      <c r="A34" s="224"/>
      <c r="B34" s="221"/>
      <c r="D34" s="223"/>
    </row>
    <row r="35" spans="1:4" x14ac:dyDescent="0.2">
      <c r="A35" s="256"/>
      <c r="B35" s="256"/>
      <c r="D35" s="223"/>
    </row>
    <row r="36" spans="1:4" x14ac:dyDescent="0.2">
      <c r="A36" s="224"/>
      <c r="B36" s="221"/>
    </row>
    <row r="37" spans="1:4" x14ac:dyDescent="0.2">
      <c r="A37" s="256"/>
      <c r="B37" s="256"/>
      <c r="D37" s="223"/>
    </row>
    <row r="38" spans="1:4" x14ac:dyDescent="0.2">
      <c r="A38" s="224"/>
      <c r="B38" s="221"/>
    </row>
    <row r="39" spans="1:4" x14ac:dyDescent="0.2">
      <c r="A39" s="256"/>
      <c r="B39" s="256"/>
      <c r="D39" s="223"/>
    </row>
    <row r="40" spans="1:4" x14ac:dyDescent="0.2">
      <c r="A40" s="219"/>
      <c r="B40" s="223"/>
      <c r="D40" s="223"/>
    </row>
    <row r="41" spans="1:4" s="225" customFormat="1" x14ac:dyDescent="0.2">
      <c r="A41" s="224"/>
      <c r="B41" s="221"/>
    </row>
    <row r="42" spans="1:4" s="225" customFormat="1" x14ac:dyDescent="0.2">
      <c r="B42" s="222"/>
    </row>
    <row r="43" spans="1:4" s="225" customFormat="1" x14ac:dyDescent="0.2">
      <c r="A43" s="224"/>
      <c r="B43" s="221"/>
    </row>
    <row r="44" spans="1:4" s="225" customFormat="1" x14ac:dyDescent="0.2">
      <c r="B44" s="222"/>
    </row>
    <row r="45" spans="1:4" s="225" customFormat="1" x14ac:dyDescent="0.2">
      <c r="A45" s="224"/>
      <c r="B45" s="221"/>
    </row>
    <row r="46" spans="1:4" s="225" customFormat="1" x14ac:dyDescent="0.2">
      <c r="A46" s="226"/>
      <c r="B46" s="222"/>
    </row>
    <row r="47" spans="1:4" s="225" customFormat="1" x14ac:dyDescent="0.2">
      <c r="A47" s="226"/>
      <c r="B47" s="226"/>
    </row>
    <row r="48" spans="1:4" s="225" customFormat="1" x14ac:dyDescent="0.2">
      <c r="B48" s="222"/>
    </row>
    <row r="49" spans="1:4" s="225" customFormat="1" x14ac:dyDescent="0.2">
      <c r="B49" s="226"/>
      <c r="D49" s="222"/>
    </row>
    <row r="50" spans="1:4" s="225" customFormat="1" x14ac:dyDescent="0.2">
      <c r="B50" s="222"/>
    </row>
    <row r="51" spans="1:4" s="225" customFormat="1" x14ac:dyDescent="0.2">
      <c r="B51" s="226"/>
    </row>
    <row r="52" spans="1:4" s="225" customFormat="1" x14ac:dyDescent="0.2">
      <c r="B52" s="222"/>
    </row>
    <row r="53" spans="1:4" s="225" customFormat="1" x14ac:dyDescent="0.2">
      <c r="B53" s="226"/>
    </row>
    <row r="54" spans="1:4" s="225" customFormat="1" x14ac:dyDescent="0.2">
      <c r="B54" s="226"/>
    </row>
    <row r="55" spans="1:4" s="225" customFormat="1" x14ac:dyDescent="0.2">
      <c r="B55" s="226"/>
    </row>
    <row r="56" spans="1:4" s="225" customFormat="1" x14ac:dyDescent="0.2">
      <c r="B56" s="222"/>
    </row>
    <row r="57" spans="1:4" s="225" customFormat="1" x14ac:dyDescent="0.2">
      <c r="A57" s="227"/>
      <c r="B57" s="226"/>
    </row>
    <row r="58" spans="1:4" s="225" customFormat="1" x14ac:dyDescent="0.2">
      <c r="B58" s="222"/>
    </row>
    <row r="59" spans="1:4" s="225" customFormat="1" x14ac:dyDescent="0.2">
      <c r="B59" s="226"/>
    </row>
    <row r="60" spans="1:4" s="225" customFormat="1" x14ac:dyDescent="0.2">
      <c r="B60" s="222"/>
    </row>
    <row r="61" spans="1:4" s="225" customFormat="1" x14ac:dyDescent="0.2">
      <c r="B61" s="226"/>
    </row>
    <row r="62" spans="1:4" s="225" customFormat="1" x14ac:dyDescent="0.2">
      <c r="B62" s="222"/>
    </row>
    <row r="63" spans="1:4" s="225" customFormat="1" x14ac:dyDescent="0.2">
      <c r="B63" s="226"/>
    </row>
    <row r="64" spans="1:4" s="225" customFormat="1" x14ac:dyDescent="0.2">
      <c r="B64" s="222"/>
    </row>
    <row r="65" spans="1:2" s="225" customFormat="1" x14ac:dyDescent="0.2">
      <c r="B65" s="226"/>
    </row>
    <row r="66" spans="1:2" s="225" customFormat="1" x14ac:dyDescent="0.2">
      <c r="B66" s="222"/>
    </row>
    <row r="67" spans="1:2" s="225" customFormat="1" x14ac:dyDescent="0.2">
      <c r="A67" s="227"/>
      <c r="B67" s="226"/>
    </row>
    <row r="68" spans="1:2" s="225" customFormat="1" x14ac:dyDescent="0.2">
      <c r="A68" s="227"/>
      <c r="B68" s="226"/>
    </row>
    <row r="69" spans="1:2" s="225" customFormat="1" x14ac:dyDescent="0.2">
      <c r="A69" s="227"/>
      <c r="B69" s="226"/>
    </row>
    <row r="70" spans="1:2" s="225" customFormat="1" x14ac:dyDescent="0.2">
      <c r="A70" s="227"/>
      <c r="B70" s="226"/>
    </row>
    <row r="71" spans="1:2" s="225" customFormat="1" x14ac:dyDescent="0.2">
      <c r="A71" s="227"/>
      <c r="B71" s="226"/>
    </row>
    <row r="72" spans="1:2" s="225" customFormat="1" x14ac:dyDescent="0.2">
      <c r="B72" s="226"/>
    </row>
    <row r="73" spans="1:2" s="225" customFormat="1" x14ac:dyDescent="0.2">
      <c r="B73" s="226"/>
    </row>
    <row r="74" spans="1:2" s="225" customFormat="1" x14ac:dyDescent="0.2">
      <c r="B74" s="222"/>
    </row>
    <row r="75" spans="1:2" s="225" customFormat="1" x14ac:dyDescent="0.2">
      <c r="B75" s="226"/>
    </row>
    <row r="76" spans="1:2" x14ac:dyDescent="0.2">
      <c r="B76" s="222"/>
    </row>
    <row r="77" spans="1:2" x14ac:dyDescent="0.2">
      <c r="B77" s="222"/>
    </row>
    <row r="78" spans="1:2" x14ac:dyDescent="0.2">
      <c r="B78" s="222"/>
    </row>
    <row r="79" spans="1:2" x14ac:dyDescent="0.2">
      <c r="B79" s="228"/>
    </row>
    <row r="80" spans="1:2" x14ac:dyDescent="0.2">
      <c r="B80" s="222"/>
    </row>
    <row r="81" spans="2:2" x14ac:dyDescent="0.2">
      <c r="B81" s="222"/>
    </row>
    <row r="82" spans="2:2" x14ac:dyDescent="0.2">
      <c r="B82" s="222"/>
    </row>
    <row r="83" spans="2:2" x14ac:dyDescent="0.2">
      <c r="B83" s="222"/>
    </row>
    <row r="84" spans="2:2" x14ac:dyDescent="0.2">
      <c r="B84" s="222"/>
    </row>
    <row r="85" spans="2:2" x14ac:dyDescent="0.2">
      <c r="B85" s="222"/>
    </row>
    <row r="86" spans="2:2" x14ac:dyDescent="0.2">
      <c r="B86" s="222"/>
    </row>
    <row r="87" spans="2:2" x14ac:dyDescent="0.2">
      <c r="B87" s="222"/>
    </row>
    <row r="88" spans="2:2" x14ac:dyDescent="0.2">
      <c r="B88" s="222"/>
    </row>
    <row r="89" spans="2:2" x14ac:dyDescent="0.2">
      <c r="B89" s="222"/>
    </row>
    <row r="90" spans="2:2" x14ac:dyDescent="0.2">
      <c r="B90" s="222"/>
    </row>
    <row r="91" spans="2:2" x14ac:dyDescent="0.2">
      <c r="B91" s="222"/>
    </row>
    <row r="92" spans="2:2" x14ac:dyDescent="0.2">
      <c r="B92" s="222"/>
    </row>
    <row r="93" spans="2:2" x14ac:dyDescent="0.2">
      <c r="B93" s="222"/>
    </row>
    <row r="94" spans="2:2" x14ac:dyDescent="0.2">
      <c r="B94" s="222"/>
    </row>
    <row r="95" spans="2:2" x14ac:dyDescent="0.2">
      <c r="B95" s="222"/>
    </row>
    <row r="96" spans="2:2" x14ac:dyDescent="0.2">
      <c r="B96" s="222"/>
    </row>
    <row r="97" spans="2:2" x14ac:dyDescent="0.2">
      <c r="B97" s="222"/>
    </row>
    <row r="98" spans="2:2" x14ac:dyDescent="0.2">
      <c r="B98" s="222"/>
    </row>
    <row r="99" spans="2:2" x14ac:dyDescent="0.2">
      <c r="B99" s="222"/>
    </row>
    <row r="100" spans="2:2" x14ac:dyDescent="0.2">
      <c r="B100" s="222"/>
    </row>
    <row r="101" spans="2:2" x14ac:dyDescent="0.2">
      <c r="B101" s="222"/>
    </row>
    <row r="102" spans="2:2" x14ac:dyDescent="0.2">
      <c r="B102" s="222"/>
    </row>
    <row r="103" spans="2:2" x14ac:dyDescent="0.2">
      <c r="B103" s="222"/>
    </row>
    <row r="104" spans="2:2" x14ac:dyDescent="0.2">
      <c r="B104" s="222"/>
    </row>
    <row r="105" spans="2:2" x14ac:dyDescent="0.2">
      <c r="B105" s="222"/>
    </row>
    <row r="106" spans="2:2" x14ac:dyDescent="0.2">
      <c r="B106" s="222"/>
    </row>
    <row r="107" spans="2:2" x14ac:dyDescent="0.2">
      <c r="B107" s="222"/>
    </row>
    <row r="108" spans="2:2" x14ac:dyDescent="0.2">
      <c r="B108" s="222"/>
    </row>
    <row r="109" spans="2:2" x14ac:dyDescent="0.2">
      <c r="B109" s="222"/>
    </row>
    <row r="110" spans="2:2" x14ac:dyDescent="0.2">
      <c r="B110" s="222"/>
    </row>
    <row r="111" spans="2:2" x14ac:dyDescent="0.2">
      <c r="B111" s="222"/>
    </row>
    <row r="112" spans="2:2" x14ac:dyDescent="0.2">
      <c r="B112" s="222"/>
    </row>
    <row r="113" spans="2:2" x14ac:dyDescent="0.2">
      <c r="B113" s="222"/>
    </row>
    <row r="114" spans="2:2" x14ac:dyDescent="0.2">
      <c r="B114" s="222"/>
    </row>
    <row r="115" spans="2:2" x14ac:dyDescent="0.2">
      <c r="B115" s="222"/>
    </row>
    <row r="116" spans="2:2" x14ac:dyDescent="0.2">
      <c r="B116" s="222"/>
    </row>
    <row r="117" spans="2:2" x14ac:dyDescent="0.2">
      <c r="B117" s="222"/>
    </row>
    <row r="118" spans="2:2" x14ac:dyDescent="0.2">
      <c r="B118" s="222"/>
    </row>
    <row r="119" spans="2:2" x14ac:dyDescent="0.2">
      <c r="B119" s="222"/>
    </row>
    <row r="120" spans="2:2" x14ac:dyDescent="0.2">
      <c r="B120" s="222"/>
    </row>
    <row r="121" spans="2:2" x14ac:dyDescent="0.2">
      <c r="B121" s="222"/>
    </row>
    <row r="122" spans="2:2" x14ac:dyDescent="0.2">
      <c r="B122" s="222"/>
    </row>
    <row r="123" spans="2:2" x14ac:dyDescent="0.2">
      <c r="B123" s="222"/>
    </row>
    <row r="124" spans="2:2" x14ac:dyDescent="0.2">
      <c r="B124" s="222"/>
    </row>
    <row r="125" spans="2:2" x14ac:dyDescent="0.2">
      <c r="B125" s="222"/>
    </row>
    <row r="126" spans="2:2" x14ac:dyDescent="0.2">
      <c r="B126" s="222"/>
    </row>
    <row r="127" spans="2:2" x14ac:dyDescent="0.2">
      <c r="B127" s="222"/>
    </row>
    <row r="128" spans="2:2" x14ac:dyDescent="0.2">
      <c r="B128" s="222"/>
    </row>
    <row r="129" spans="2:2" x14ac:dyDescent="0.2">
      <c r="B129" s="222"/>
    </row>
    <row r="130" spans="2:2" x14ac:dyDescent="0.2">
      <c r="B130" s="222"/>
    </row>
    <row r="131" spans="2:2" x14ac:dyDescent="0.2">
      <c r="B131" s="222"/>
    </row>
    <row r="132" spans="2:2" x14ac:dyDescent="0.2">
      <c r="B132" s="222"/>
    </row>
    <row r="133" spans="2:2" x14ac:dyDescent="0.2">
      <c r="B133" s="222"/>
    </row>
    <row r="134" spans="2:2" x14ac:dyDescent="0.2">
      <c r="B134" s="222"/>
    </row>
    <row r="135" spans="2:2" x14ac:dyDescent="0.2">
      <c r="B135" s="222"/>
    </row>
    <row r="136" spans="2:2" x14ac:dyDescent="0.2">
      <c r="B136" s="222"/>
    </row>
    <row r="137" spans="2:2" x14ac:dyDescent="0.2">
      <c r="B137" s="222"/>
    </row>
    <row r="138" spans="2:2" x14ac:dyDescent="0.2">
      <c r="B138" s="222"/>
    </row>
    <row r="139" spans="2:2" x14ac:dyDescent="0.2">
      <c r="B139" s="222"/>
    </row>
    <row r="140" spans="2:2" x14ac:dyDescent="0.2">
      <c r="B140" s="222"/>
    </row>
    <row r="141" spans="2:2" x14ac:dyDescent="0.2">
      <c r="B141" s="222"/>
    </row>
    <row r="142" spans="2:2" x14ac:dyDescent="0.2">
      <c r="B142" s="222"/>
    </row>
    <row r="143" spans="2:2" x14ac:dyDescent="0.2">
      <c r="B143" s="222"/>
    </row>
    <row r="144" spans="2:2" x14ac:dyDescent="0.2">
      <c r="B144" s="222"/>
    </row>
    <row r="145" spans="2:2" x14ac:dyDescent="0.2">
      <c r="B145" s="222"/>
    </row>
    <row r="146" spans="2:2" x14ac:dyDescent="0.2">
      <c r="B146" s="222"/>
    </row>
    <row r="147" spans="2:2" x14ac:dyDescent="0.2">
      <c r="B147" s="222"/>
    </row>
    <row r="148" spans="2:2" x14ac:dyDescent="0.2">
      <c r="B148" s="222"/>
    </row>
    <row r="149" spans="2:2" x14ac:dyDescent="0.2">
      <c r="B149" s="222"/>
    </row>
    <row r="150" spans="2:2" x14ac:dyDescent="0.2">
      <c r="B150" s="222"/>
    </row>
    <row r="151" spans="2:2" x14ac:dyDescent="0.2">
      <c r="B151" s="222"/>
    </row>
    <row r="152" spans="2:2" x14ac:dyDescent="0.2">
      <c r="B152" s="222"/>
    </row>
    <row r="153" spans="2:2" x14ac:dyDescent="0.2">
      <c r="B153" s="222"/>
    </row>
    <row r="154" spans="2:2" x14ac:dyDescent="0.2">
      <c r="B154" s="222"/>
    </row>
    <row r="155" spans="2:2" x14ac:dyDescent="0.2">
      <c r="B155" s="222"/>
    </row>
    <row r="156" spans="2:2" x14ac:dyDescent="0.2">
      <c r="B156" s="222"/>
    </row>
    <row r="157" spans="2:2" x14ac:dyDescent="0.2">
      <c r="B157" s="222"/>
    </row>
    <row r="158" spans="2:2" x14ac:dyDescent="0.2">
      <c r="B158" s="222"/>
    </row>
    <row r="159" spans="2:2" x14ac:dyDescent="0.2">
      <c r="B159" s="222"/>
    </row>
    <row r="160" spans="2:2" x14ac:dyDescent="0.2">
      <c r="B160" s="222"/>
    </row>
    <row r="161" spans="2:2" x14ac:dyDescent="0.2">
      <c r="B161" s="222"/>
    </row>
    <row r="162" spans="2:2" x14ac:dyDescent="0.2">
      <c r="B162" s="222"/>
    </row>
    <row r="163" spans="2:2" x14ac:dyDescent="0.2">
      <c r="B163" s="222"/>
    </row>
    <row r="164" spans="2:2" x14ac:dyDescent="0.2">
      <c r="B164" s="222"/>
    </row>
    <row r="165" spans="2:2" x14ac:dyDescent="0.2">
      <c r="B165" s="222"/>
    </row>
    <row r="166" spans="2:2" x14ac:dyDescent="0.2">
      <c r="B166" s="222"/>
    </row>
    <row r="167" spans="2:2" x14ac:dyDescent="0.2">
      <c r="B167" s="222"/>
    </row>
    <row r="168" spans="2:2" x14ac:dyDescent="0.2">
      <c r="B168" s="222"/>
    </row>
    <row r="169" spans="2:2" x14ac:dyDescent="0.2">
      <c r="B169" s="222"/>
    </row>
    <row r="170" spans="2:2" x14ac:dyDescent="0.2">
      <c r="B170" s="222"/>
    </row>
    <row r="171" spans="2:2" x14ac:dyDescent="0.2">
      <c r="B171" s="222"/>
    </row>
    <row r="172" spans="2:2" x14ac:dyDescent="0.2">
      <c r="B172" s="222"/>
    </row>
    <row r="173" spans="2:2" x14ac:dyDescent="0.2">
      <c r="B173" s="222"/>
    </row>
    <row r="174" spans="2:2" x14ac:dyDescent="0.2">
      <c r="B174" s="222"/>
    </row>
    <row r="175" spans="2:2" x14ac:dyDescent="0.2">
      <c r="B175" s="222"/>
    </row>
    <row r="176" spans="2:2" x14ac:dyDescent="0.2">
      <c r="B176" s="222"/>
    </row>
    <row r="177" spans="2:2" x14ac:dyDescent="0.2">
      <c r="B177" s="222"/>
    </row>
    <row r="178" spans="2:2" x14ac:dyDescent="0.2">
      <c r="B178" s="222"/>
    </row>
    <row r="179" spans="2:2" x14ac:dyDescent="0.2">
      <c r="B179" s="222"/>
    </row>
    <row r="180" spans="2:2" x14ac:dyDescent="0.2">
      <c r="B180" s="222"/>
    </row>
    <row r="181" spans="2:2" x14ac:dyDescent="0.2">
      <c r="B181" s="222"/>
    </row>
    <row r="182" spans="2:2" x14ac:dyDescent="0.2">
      <c r="B182" s="222"/>
    </row>
    <row r="183" spans="2:2" x14ac:dyDescent="0.2">
      <c r="B183" s="222"/>
    </row>
    <row r="184" spans="2:2" x14ac:dyDescent="0.2">
      <c r="B184" s="222"/>
    </row>
    <row r="185" spans="2:2" x14ac:dyDescent="0.2">
      <c r="B185" s="222"/>
    </row>
    <row r="186" spans="2:2" x14ac:dyDescent="0.2">
      <c r="B186" s="222"/>
    </row>
    <row r="187" spans="2:2" x14ac:dyDescent="0.2">
      <c r="B187" s="222"/>
    </row>
    <row r="188" spans="2:2" x14ac:dyDescent="0.2">
      <c r="B188" s="222"/>
    </row>
    <row r="189" spans="2:2" x14ac:dyDescent="0.2">
      <c r="B189" s="222"/>
    </row>
    <row r="190" spans="2:2" x14ac:dyDescent="0.2">
      <c r="B190" s="222"/>
    </row>
    <row r="191" spans="2:2" x14ac:dyDescent="0.2">
      <c r="B191" s="222"/>
    </row>
    <row r="192" spans="2:2" x14ac:dyDescent="0.2">
      <c r="B192" s="222"/>
    </row>
    <row r="193" spans="2:2" x14ac:dyDescent="0.2">
      <c r="B193" s="222"/>
    </row>
    <row r="194" spans="2:2" x14ac:dyDescent="0.2">
      <c r="B194" s="222"/>
    </row>
    <row r="195" spans="2:2" x14ac:dyDescent="0.2">
      <c r="B195" s="222"/>
    </row>
    <row r="196" spans="2:2" x14ac:dyDescent="0.2">
      <c r="B196" s="222"/>
    </row>
    <row r="197" spans="2:2" x14ac:dyDescent="0.2">
      <c r="B197" s="222"/>
    </row>
    <row r="198" spans="2:2" x14ac:dyDescent="0.2">
      <c r="B198" s="222"/>
    </row>
    <row r="199" spans="2:2" x14ac:dyDescent="0.2">
      <c r="B199" s="222"/>
    </row>
    <row r="200" spans="2:2" x14ac:dyDescent="0.2">
      <c r="B200" s="222"/>
    </row>
    <row r="201" spans="2:2" x14ac:dyDescent="0.2">
      <c r="B201" s="222"/>
    </row>
    <row r="202" spans="2:2" x14ac:dyDescent="0.2">
      <c r="B202" s="222"/>
    </row>
    <row r="203" spans="2:2" x14ac:dyDescent="0.2">
      <c r="B203" s="222"/>
    </row>
    <row r="204" spans="2:2" x14ac:dyDescent="0.2">
      <c r="B204" s="222"/>
    </row>
    <row r="205" spans="2:2" x14ac:dyDescent="0.2">
      <c r="B205" s="222"/>
    </row>
    <row r="206" spans="2:2" x14ac:dyDescent="0.2">
      <c r="B206" s="222"/>
    </row>
    <row r="207" spans="2:2" x14ac:dyDescent="0.2">
      <c r="B207" s="222"/>
    </row>
    <row r="208" spans="2:2" x14ac:dyDescent="0.2">
      <c r="B208" s="222"/>
    </row>
    <row r="209" spans="2:2" x14ac:dyDescent="0.2">
      <c r="B209" s="222"/>
    </row>
  </sheetData>
  <printOptions horizontalCentered="1"/>
  <pageMargins left="0.78740157480314965" right="0.78740157480314965" top="0.78740157480314965" bottom="0.39370078740157483" header="0.51181102362204722" footer="0.51181102362204722"/>
  <pageSetup paperSize="9" firstPageNumber="6" orientation="portrait" useFirstPageNumber="1" r:id="rId1"/>
  <headerFooter alignWithMargins="0">
    <oddHeader>&amp;C&amp;8- &amp;P -</oddHeader>
  </headerFooter>
  <rowBreaks count="1" manualBreakCount="1">
    <brk id="5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33:N40"/>
  <sheetViews>
    <sheetView zoomScaleNormal="100" workbookViewId="0">
      <selection activeCell="H1" sqref="H1"/>
    </sheetView>
  </sheetViews>
  <sheetFormatPr baseColWidth="10" defaultRowHeight="12.75" x14ac:dyDescent="0.2"/>
  <sheetData>
    <row r="33" spans="14:14" x14ac:dyDescent="0.2">
      <c r="N33" s="134"/>
    </row>
    <row r="34" spans="14:14" x14ac:dyDescent="0.2">
      <c r="N34" s="134"/>
    </row>
    <row r="35" spans="14:14" x14ac:dyDescent="0.2">
      <c r="N35" s="134"/>
    </row>
    <row r="36" spans="14:14" x14ac:dyDescent="0.2">
      <c r="N36" s="134"/>
    </row>
    <row r="37" spans="14:14" x14ac:dyDescent="0.2">
      <c r="N37" s="134"/>
    </row>
    <row r="38" spans="14:14" x14ac:dyDescent="0.2">
      <c r="N38" s="134"/>
    </row>
    <row r="39" spans="14:14" x14ac:dyDescent="0.2">
      <c r="N39" s="134"/>
    </row>
    <row r="40" spans="14:14" x14ac:dyDescent="0.2">
      <c r="N40" s="134"/>
    </row>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&amp;C&amp;8- 10 -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76" t="s">
        <v>456</v>
      </c>
      <c r="B1" s="276"/>
      <c r="C1" s="276"/>
      <c r="D1" s="276"/>
      <c r="E1" s="276"/>
      <c r="F1" s="276"/>
      <c r="G1" s="276"/>
      <c r="H1" s="276"/>
      <c r="I1" s="276"/>
    </row>
    <row r="2" spans="1:12" s="11" customFormat="1" ht="24.95" customHeight="1" x14ac:dyDescent="0.15">
      <c r="A2" s="277" t="s">
        <v>129</v>
      </c>
      <c r="B2" s="282" t="s">
        <v>55</v>
      </c>
      <c r="C2" s="284" t="s">
        <v>126</v>
      </c>
      <c r="D2" s="284" t="s">
        <v>183</v>
      </c>
      <c r="E2" s="286" t="s">
        <v>130</v>
      </c>
      <c r="F2" s="286"/>
      <c r="G2" s="286" t="s">
        <v>128</v>
      </c>
      <c r="H2" s="286"/>
      <c r="I2" s="273" t="s">
        <v>125</v>
      </c>
    </row>
    <row r="3" spans="1:12" s="11" customFormat="1" ht="24.95" customHeight="1" x14ac:dyDescent="0.15">
      <c r="A3" s="278"/>
      <c r="B3" s="283"/>
      <c r="C3" s="285"/>
      <c r="D3" s="285"/>
      <c r="E3" s="1" t="s">
        <v>131</v>
      </c>
      <c r="F3" s="1" t="s">
        <v>45</v>
      </c>
      <c r="G3" s="1" t="s">
        <v>131</v>
      </c>
      <c r="H3" s="1" t="s">
        <v>45</v>
      </c>
      <c r="I3" s="274"/>
    </row>
    <row r="4" spans="1:12" ht="9.9499999999999993" customHeight="1" x14ac:dyDescent="0.15">
      <c r="A4" s="279"/>
      <c r="B4" s="280" t="s">
        <v>132</v>
      </c>
      <c r="C4" s="281"/>
      <c r="D4" s="33" t="s">
        <v>133</v>
      </c>
      <c r="E4" s="281" t="s">
        <v>132</v>
      </c>
      <c r="F4" s="281"/>
      <c r="G4" s="281"/>
      <c r="H4" s="281"/>
      <c r="I4" s="34" t="s">
        <v>134</v>
      </c>
    </row>
    <row r="5" spans="1:12" ht="20.100000000000001" customHeight="1" x14ac:dyDescent="0.15">
      <c r="A5" s="21">
        <v>2017</v>
      </c>
      <c r="B5" s="56"/>
      <c r="C5" s="56"/>
      <c r="D5" s="55"/>
      <c r="E5" s="56"/>
      <c r="F5" s="56"/>
      <c r="G5" s="56"/>
      <c r="H5" s="56"/>
      <c r="I5" s="55"/>
      <c r="K5" s="65"/>
      <c r="L5" s="65"/>
    </row>
    <row r="6" spans="1:12" ht="9.9499999999999993" customHeight="1" x14ac:dyDescent="0.15">
      <c r="A6" s="42" t="s">
        <v>135</v>
      </c>
      <c r="B6" s="56">
        <v>1180</v>
      </c>
      <c r="C6" s="56">
        <v>61821</v>
      </c>
      <c r="D6" s="55">
        <v>28.366135698596516</v>
      </c>
      <c r="E6" s="56">
        <v>205661</v>
      </c>
      <c r="F6" s="56">
        <v>12622</v>
      </c>
      <c r="G6" s="56">
        <v>534911</v>
      </c>
      <c r="H6" s="56">
        <v>28439</v>
      </c>
      <c r="I6" s="55">
        <v>2.6009355201034712</v>
      </c>
      <c r="K6" s="66"/>
      <c r="L6" s="67"/>
    </row>
    <row r="7" spans="1:12" ht="9.9499999999999993" customHeight="1" x14ac:dyDescent="0.15">
      <c r="A7" s="42" t="s">
        <v>136</v>
      </c>
      <c r="B7" s="56">
        <v>1173</v>
      </c>
      <c r="C7" s="56">
        <v>62002</v>
      </c>
      <c r="D7" s="55">
        <v>34.203770543626653</v>
      </c>
      <c r="E7" s="56">
        <v>216166</v>
      </c>
      <c r="F7" s="56">
        <v>12301</v>
      </c>
      <c r="G7" s="56">
        <v>590760</v>
      </c>
      <c r="H7" s="56">
        <v>25827</v>
      </c>
      <c r="I7" s="55">
        <v>2.7328997159590314</v>
      </c>
      <c r="K7" s="65"/>
      <c r="L7" s="65"/>
    </row>
    <row r="8" spans="1:12" ht="9.9499999999999993" customHeight="1" x14ac:dyDescent="0.15">
      <c r="A8" s="42" t="s">
        <v>137</v>
      </c>
      <c r="B8" s="56">
        <v>1182</v>
      </c>
      <c r="C8" s="56">
        <v>62420</v>
      </c>
      <c r="D8" s="55">
        <v>33.150185827034697</v>
      </c>
      <c r="E8" s="56">
        <v>256745</v>
      </c>
      <c r="F8" s="56">
        <v>14959</v>
      </c>
      <c r="G8" s="56">
        <v>635078</v>
      </c>
      <c r="H8" s="56">
        <v>33495</v>
      </c>
      <c r="I8" s="55">
        <v>2.4735749479055094</v>
      </c>
      <c r="K8" s="45"/>
    </row>
    <row r="9" spans="1:12" ht="9.9499999999999993" customHeight="1" x14ac:dyDescent="0.15">
      <c r="A9" s="42" t="s">
        <v>138</v>
      </c>
      <c r="B9" s="56">
        <v>1219</v>
      </c>
      <c r="C9" s="56">
        <v>64244</v>
      </c>
      <c r="D9" s="55">
        <v>40.951212764957958</v>
      </c>
      <c r="E9" s="56">
        <v>304070</v>
      </c>
      <c r="F9" s="56">
        <v>19849</v>
      </c>
      <c r="G9" s="56">
        <v>784572</v>
      </c>
      <c r="H9" s="56">
        <v>41821</v>
      </c>
      <c r="I9" s="55">
        <v>2.5802348143519582</v>
      </c>
    </row>
    <row r="10" spans="1:12" ht="9.9499999999999993" customHeight="1" x14ac:dyDescent="0.15">
      <c r="A10" s="42" t="s">
        <v>139</v>
      </c>
      <c r="B10" s="56">
        <v>1233</v>
      </c>
      <c r="C10" s="56">
        <v>65570</v>
      </c>
      <c r="D10" s="55">
        <v>43.306798651694479</v>
      </c>
      <c r="E10" s="56">
        <v>366710</v>
      </c>
      <c r="F10" s="56">
        <v>26247</v>
      </c>
      <c r="G10" s="56">
        <v>878659</v>
      </c>
      <c r="H10" s="56">
        <v>54658</v>
      </c>
      <c r="I10" s="55">
        <v>2.3960595565978564</v>
      </c>
    </row>
    <row r="11" spans="1:12" ht="9.9499999999999993" customHeight="1" x14ac:dyDescent="0.15">
      <c r="A11" s="42" t="s">
        <v>140</v>
      </c>
      <c r="B11" s="56">
        <v>1234</v>
      </c>
      <c r="C11" s="56">
        <v>65904</v>
      </c>
      <c r="D11" s="55">
        <v>46.833982081172252</v>
      </c>
      <c r="E11" s="56">
        <v>380685</v>
      </c>
      <c r="F11" s="56">
        <v>28297</v>
      </c>
      <c r="G11" s="56">
        <v>923568</v>
      </c>
      <c r="H11" s="56">
        <v>62230</v>
      </c>
      <c r="I11" s="55">
        <v>2.4260687970369204</v>
      </c>
    </row>
    <row r="12" spans="1:12" ht="9.9499999999999993" customHeight="1" x14ac:dyDescent="0.15">
      <c r="A12" s="42" t="s">
        <v>141</v>
      </c>
      <c r="B12" s="56">
        <v>1235</v>
      </c>
      <c r="C12" s="56">
        <v>65746</v>
      </c>
      <c r="D12" s="55">
        <v>46.261641781222835</v>
      </c>
      <c r="E12" s="56">
        <v>340100</v>
      </c>
      <c r="F12" s="56">
        <v>35887</v>
      </c>
      <c r="G12" s="56">
        <v>934976</v>
      </c>
      <c r="H12" s="56">
        <v>77640</v>
      </c>
      <c r="I12" s="55">
        <v>2.7491208468097619</v>
      </c>
    </row>
    <row r="13" spans="1:12" ht="9.9499999999999993" customHeight="1" x14ac:dyDescent="0.15">
      <c r="A13" s="42" t="s">
        <v>142</v>
      </c>
      <c r="B13" s="56">
        <v>1237</v>
      </c>
      <c r="C13" s="56">
        <v>65879</v>
      </c>
      <c r="D13" s="55">
        <v>46.016482435394437</v>
      </c>
      <c r="E13" s="56">
        <v>351906</v>
      </c>
      <c r="F13" s="56">
        <v>34402</v>
      </c>
      <c r="G13" s="56">
        <v>935493</v>
      </c>
      <c r="H13" s="56">
        <v>77774</v>
      </c>
      <c r="I13" s="55">
        <v>2.658360471262212</v>
      </c>
    </row>
    <row r="14" spans="1:12" ht="9.9499999999999993" customHeight="1" x14ac:dyDescent="0.15">
      <c r="A14" s="42" t="s">
        <v>143</v>
      </c>
      <c r="B14" s="56">
        <v>1230</v>
      </c>
      <c r="C14" s="56">
        <v>65282</v>
      </c>
      <c r="D14" s="55">
        <v>47.116218793054529</v>
      </c>
      <c r="E14" s="56">
        <v>383610</v>
      </c>
      <c r="F14" s="56">
        <v>28918</v>
      </c>
      <c r="G14" s="56">
        <v>921638</v>
      </c>
      <c r="H14" s="56">
        <v>61620</v>
      </c>
      <c r="I14" s="55">
        <v>2.4025390370428301</v>
      </c>
    </row>
    <row r="15" spans="1:12" ht="9.9499999999999993" customHeight="1" x14ac:dyDescent="0.15">
      <c r="A15" s="42" t="s">
        <v>144</v>
      </c>
      <c r="B15" s="56">
        <v>1224</v>
      </c>
      <c r="C15" s="56">
        <v>64477</v>
      </c>
      <c r="D15" s="55">
        <v>45.469611955174628</v>
      </c>
      <c r="E15" s="56">
        <v>347379</v>
      </c>
      <c r="F15" s="56">
        <v>22645</v>
      </c>
      <c r="G15" s="56">
        <v>905104</v>
      </c>
      <c r="H15" s="56">
        <v>49704</v>
      </c>
      <c r="I15" s="55">
        <v>2.6055230742215274</v>
      </c>
    </row>
    <row r="16" spans="1:12" ht="9.9499999999999993" customHeight="1" x14ac:dyDescent="0.15">
      <c r="A16" s="42" t="s">
        <v>145</v>
      </c>
      <c r="B16" s="56">
        <v>1165</v>
      </c>
      <c r="C16" s="56">
        <v>62436</v>
      </c>
      <c r="D16" s="55">
        <v>34.319868723703273</v>
      </c>
      <c r="E16" s="56">
        <v>262595</v>
      </c>
      <c r="F16" s="56">
        <v>16512</v>
      </c>
      <c r="G16" s="56">
        <v>635176</v>
      </c>
      <c r="H16" s="56">
        <v>35841</v>
      </c>
      <c r="I16" s="55">
        <v>2.4188427045450216</v>
      </c>
    </row>
    <row r="17" spans="1:9" ht="9.9499999999999993" customHeight="1" x14ac:dyDescent="0.15">
      <c r="A17" s="42" t="s">
        <v>146</v>
      </c>
      <c r="B17" s="56">
        <v>1186</v>
      </c>
      <c r="C17" s="56">
        <v>62903</v>
      </c>
      <c r="D17" s="55">
        <v>35.255203994702704</v>
      </c>
      <c r="E17" s="56">
        <v>267492</v>
      </c>
      <c r="F17" s="56">
        <v>13566</v>
      </c>
      <c r="G17" s="56">
        <v>671655</v>
      </c>
      <c r="H17" s="56">
        <v>32418</v>
      </c>
      <c r="I17" s="55">
        <v>2.5109349064644926</v>
      </c>
    </row>
    <row r="18" spans="1:9" ht="20.100000000000001" customHeight="1" x14ac:dyDescent="0.15">
      <c r="A18" s="21">
        <v>2018</v>
      </c>
      <c r="B18" s="56"/>
      <c r="C18" s="56"/>
      <c r="D18" s="55"/>
      <c r="E18" s="56"/>
      <c r="F18" s="56"/>
      <c r="G18" s="56"/>
      <c r="H18" s="56"/>
      <c r="I18" s="55"/>
    </row>
    <row r="19" spans="1:9" ht="9.9499999999999993" customHeight="1" x14ac:dyDescent="0.15">
      <c r="A19" s="42" t="s">
        <v>135</v>
      </c>
      <c r="B19" s="56">
        <v>1147</v>
      </c>
      <c r="C19" s="56">
        <v>61925</v>
      </c>
      <c r="D19" s="55">
        <v>28.849339216376528</v>
      </c>
      <c r="E19" s="56">
        <v>207668</v>
      </c>
      <c r="F19" s="56">
        <v>14022</v>
      </c>
      <c r="G19" s="56">
        <v>544977</v>
      </c>
      <c r="H19" s="56">
        <v>32596</v>
      </c>
      <c r="I19" s="55">
        <v>2.6242704701735464</v>
      </c>
    </row>
    <row r="20" spans="1:9" ht="9.9499999999999993" customHeight="1" x14ac:dyDescent="0.15">
      <c r="A20" s="42" t="s">
        <v>136</v>
      </c>
      <c r="B20" s="56">
        <v>1147</v>
      </c>
      <c r="C20" s="56">
        <v>61638</v>
      </c>
      <c r="D20" s="55">
        <v>35.723671553910279</v>
      </c>
      <c r="E20" s="56">
        <v>223669</v>
      </c>
      <c r="F20" s="56">
        <v>12491</v>
      </c>
      <c r="G20" s="56">
        <v>612786</v>
      </c>
      <c r="H20" s="56">
        <v>27540</v>
      </c>
      <c r="I20" s="55">
        <v>2.7397001819653148</v>
      </c>
    </row>
    <row r="21" spans="1:9" ht="9.9499999999999993" customHeight="1" x14ac:dyDescent="0.15">
      <c r="A21" s="42" t="s">
        <v>137</v>
      </c>
      <c r="B21" s="56">
        <v>1166</v>
      </c>
      <c r="C21" s="56">
        <v>62343</v>
      </c>
      <c r="D21" s="55">
        <v>34.849783302157796</v>
      </c>
      <c r="E21" s="56">
        <v>261646</v>
      </c>
      <c r="F21" s="56">
        <v>14879</v>
      </c>
      <c r="G21" s="56">
        <v>667733</v>
      </c>
      <c r="H21" s="56">
        <v>31899</v>
      </c>
      <c r="I21" s="55">
        <v>2.5520474228537795</v>
      </c>
    </row>
    <row r="22" spans="1:9" ht="9.9499999999999993" customHeight="1" x14ac:dyDescent="0.15">
      <c r="A22" s="42" t="s">
        <v>138</v>
      </c>
      <c r="B22" s="56">
        <v>1206</v>
      </c>
      <c r="C22" s="56">
        <v>64191</v>
      </c>
      <c r="D22" s="55">
        <v>38.866578815869204</v>
      </c>
      <c r="E22" s="56">
        <v>300824</v>
      </c>
      <c r="F22" s="56">
        <v>19595</v>
      </c>
      <c r="G22" s="56">
        <v>745913</v>
      </c>
      <c r="H22" s="56">
        <v>41355</v>
      </c>
      <c r="I22" s="55">
        <v>2.4795661250432146</v>
      </c>
    </row>
    <row r="23" spans="1:9" ht="9.9499999999999993" customHeight="1" x14ac:dyDescent="0.15">
      <c r="A23" s="42" t="s">
        <v>139</v>
      </c>
      <c r="B23" s="56">
        <v>1216</v>
      </c>
      <c r="C23" s="56">
        <v>65284</v>
      </c>
      <c r="D23" s="55">
        <v>44.622023531412708</v>
      </c>
      <c r="E23" s="56">
        <v>368177</v>
      </c>
      <c r="F23" s="56">
        <v>23262</v>
      </c>
      <c r="G23" s="56">
        <v>902513</v>
      </c>
      <c r="H23" s="56">
        <v>47057</v>
      </c>
      <c r="I23" s="55">
        <v>2.4513019553095385</v>
      </c>
    </row>
    <row r="24" spans="1:9" ht="9.9499999999999993" customHeight="1" x14ac:dyDescent="0.15">
      <c r="A24" s="42" t="s">
        <v>140</v>
      </c>
      <c r="B24" s="56">
        <v>1216</v>
      </c>
      <c r="C24" s="56">
        <v>65419</v>
      </c>
      <c r="D24" s="55">
        <v>44.175017078358415</v>
      </c>
      <c r="E24" s="56">
        <v>365741</v>
      </c>
      <c r="F24" s="56">
        <v>27010</v>
      </c>
      <c r="G24" s="56">
        <v>865867</v>
      </c>
      <c r="H24" s="56">
        <v>57358</v>
      </c>
      <c r="I24" s="55">
        <v>2.3674321446050621</v>
      </c>
    </row>
    <row r="25" spans="1:9" ht="9.9499999999999993" customHeight="1" x14ac:dyDescent="0.15">
      <c r="A25" s="42" t="s">
        <v>141</v>
      </c>
      <c r="B25" s="56">
        <v>1207</v>
      </c>
      <c r="C25" s="56">
        <v>65178</v>
      </c>
      <c r="D25" s="55">
        <v>44.835507342717115</v>
      </c>
      <c r="E25" s="56">
        <v>313897</v>
      </c>
      <c r="F25" s="56">
        <v>31818</v>
      </c>
      <c r="G25" s="56">
        <v>897050</v>
      </c>
      <c r="H25" s="56">
        <v>70086</v>
      </c>
      <c r="I25" s="55">
        <v>2.8577845599034077</v>
      </c>
    </row>
    <row r="26" spans="1:9" ht="9.9499999999999993" customHeight="1" x14ac:dyDescent="0.15">
      <c r="A26" s="42" t="s">
        <v>142</v>
      </c>
      <c r="B26" s="56">
        <v>1212</v>
      </c>
      <c r="C26" s="56">
        <v>65404</v>
      </c>
      <c r="D26" s="55">
        <v>44.443894742935115</v>
      </c>
      <c r="E26" s="56">
        <v>344329</v>
      </c>
      <c r="F26" s="56">
        <v>29586</v>
      </c>
      <c r="G26" s="56">
        <v>898344</v>
      </c>
      <c r="H26" s="56">
        <v>64545</v>
      </c>
      <c r="I26" s="55">
        <v>2.6089699095922794</v>
      </c>
    </row>
    <row r="27" spans="1:9" ht="9.9499999999999993" customHeight="1" x14ac:dyDescent="0.15">
      <c r="A27" s="42" t="s">
        <v>143</v>
      </c>
      <c r="B27" s="56">
        <v>1208</v>
      </c>
      <c r="C27" s="56">
        <v>64960</v>
      </c>
      <c r="D27" s="55">
        <v>45.769677596296368</v>
      </c>
      <c r="E27" s="56">
        <v>369083</v>
      </c>
      <c r="F27" s="56">
        <v>23122</v>
      </c>
      <c r="G27" s="56">
        <v>891164</v>
      </c>
      <c r="H27" s="56">
        <v>50177</v>
      </c>
      <c r="I27" s="55">
        <v>2.4145354838884479</v>
      </c>
    </row>
    <row r="28" spans="1:9" ht="9.9499999999999993" customHeight="1" x14ac:dyDescent="0.15">
      <c r="A28" s="42" t="s">
        <v>144</v>
      </c>
      <c r="B28" s="56">
        <v>1208</v>
      </c>
      <c r="C28" s="56">
        <v>64414</v>
      </c>
      <c r="D28" s="55">
        <v>43.846557265174702</v>
      </c>
      <c r="E28" s="56">
        <v>335972</v>
      </c>
      <c r="F28" s="56">
        <v>20234</v>
      </c>
      <c r="G28" s="56">
        <v>868663</v>
      </c>
      <c r="H28" s="56">
        <v>44674</v>
      </c>
      <c r="I28" s="55">
        <v>2.5855220077863632</v>
      </c>
    </row>
    <row r="29" spans="1:9" ht="9.9499999999999993" customHeight="1" x14ac:dyDescent="0.15">
      <c r="A29" s="42" t="s">
        <v>145</v>
      </c>
      <c r="B29" s="56">
        <v>1143</v>
      </c>
      <c r="C29" s="56">
        <v>61922</v>
      </c>
      <c r="D29" s="55">
        <v>35.494080393479727</v>
      </c>
      <c r="E29" s="56">
        <v>275248</v>
      </c>
      <c r="F29" s="56">
        <v>15588</v>
      </c>
      <c r="G29" s="56">
        <v>652367</v>
      </c>
      <c r="H29" s="56">
        <v>35083</v>
      </c>
      <c r="I29" s="55">
        <v>2.3701062314712549</v>
      </c>
    </row>
    <row r="30" spans="1:9" ht="9.9499999999999993" customHeight="1" x14ac:dyDescent="0.15">
      <c r="A30" s="42" t="s">
        <v>146</v>
      </c>
      <c r="B30" s="56">
        <v>1152</v>
      </c>
      <c r="C30" s="56">
        <v>62061</v>
      </c>
      <c r="D30" s="55">
        <v>35.458846152209887</v>
      </c>
      <c r="E30" s="56">
        <v>261921</v>
      </c>
      <c r="F30" s="56">
        <v>14171</v>
      </c>
      <c r="G30" s="56">
        <v>666788</v>
      </c>
      <c r="H30" s="56">
        <v>30651</v>
      </c>
      <c r="I30" s="55">
        <v>2.5457599810629921</v>
      </c>
    </row>
    <row r="31" spans="1:9" ht="20.100000000000001" customHeight="1" x14ac:dyDescent="0.15">
      <c r="A31" s="21">
        <v>2019</v>
      </c>
      <c r="B31" s="56"/>
      <c r="C31" s="56"/>
      <c r="D31" s="55"/>
      <c r="E31" s="56"/>
      <c r="F31" s="56"/>
      <c r="G31" s="56"/>
      <c r="H31" s="56"/>
      <c r="I31" s="55"/>
    </row>
    <row r="32" spans="1:9" ht="9.9499999999999993" customHeight="1" x14ac:dyDescent="0.15">
      <c r="A32" s="42" t="s">
        <v>135</v>
      </c>
      <c r="B32" s="56">
        <v>1132</v>
      </c>
      <c r="C32" s="56">
        <v>61366</v>
      </c>
      <c r="D32" s="55">
        <v>29.095650712650084</v>
      </c>
      <c r="E32" s="56">
        <v>206105</v>
      </c>
      <c r="F32" s="56">
        <v>12210</v>
      </c>
      <c r="G32" s="56">
        <v>547128</v>
      </c>
      <c r="H32" s="56">
        <v>29606</v>
      </c>
      <c r="I32" s="55">
        <v>2.6546080881104293</v>
      </c>
    </row>
    <row r="33" spans="1:9" ht="9.9499999999999993" customHeight="1" x14ac:dyDescent="0.15">
      <c r="A33" s="42" t="s">
        <v>136</v>
      </c>
      <c r="B33" s="56">
        <v>1131</v>
      </c>
      <c r="C33" s="56">
        <v>61182</v>
      </c>
      <c r="D33" s="55">
        <v>36.497324475614839</v>
      </c>
      <c r="E33" s="56">
        <v>229932</v>
      </c>
      <c r="F33" s="56">
        <v>13214</v>
      </c>
      <c r="G33" s="56">
        <v>621356</v>
      </c>
      <c r="H33" s="56">
        <v>29886</v>
      </c>
      <c r="I33" s="55">
        <v>2.7023467807873631</v>
      </c>
    </row>
    <row r="34" spans="1:9" ht="9.9499999999999993" customHeight="1" x14ac:dyDescent="0.15">
      <c r="A34" s="42" t="s">
        <v>137</v>
      </c>
      <c r="B34" s="56">
        <v>1137</v>
      </c>
      <c r="C34" s="56">
        <v>61561</v>
      </c>
      <c r="D34" s="55">
        <v>35.34376455758639</v>
      </c>
      <c r="E34" s="56">
        <v>268678</v>
      </c>
      <c r="F34" s="56">
        <v>16505</v>
      </c>
      <c r="G34" s="56">
        <v>670696</v>
      </c>
      <c r="H34" s="56">
        <v>37934</v>
      </c>
      <c r="I34" s="55">
        <v>2.4962817945644971</v>
      </c>
    </row>
    <row r="35" spans="1:9" ht="9.9499999999999993" customHeight="1" x14ac:dyDescent="0.15">
      <c r="A35" s="42" t="s">
        <v>138</v>
      </c>
      <c r="B35" s="56">
        <v>1187</v>
      </c>
      <c r="C35" s="56">
        <v>63537</v>
      </c>
      <c r="D35" s="55">
        <v>41.601991677346575</v>
      </c>
      <c r="E35" s="56">
        <v>302298</v>
      </c>
      <c r="F35" s="56">
        <v>19454</v>
      </c>
      <c r="G35" s="56">
        <v>785887</v>
      </c>
      <c r="H35" s="56">
        <v>43780</v>
      </c>
      <c r="I35" s="55">
        <v>2.5997095581181484</v>
      </c>
    </row>
    <row r="36" spans="1:9" ht="9.9499999999999993" customHeight="1" x14ac:dyDescent="0.15">
      <c r="A36" s="42" t="s">
        <v>139</v>
      </c>
      <c r="B36" s="56">
        <v>1214</v>
      </c>
      <c r="C36" s="56">
        <v>65395</v>
      </c>
      <c r="D36" s="55">
        <v>45.378775685125952</v>
      </c>
      <c r="E36" s="56">
        <v>388403</v>
      </c>
      <c r="F36" s="56">
        <v>24190</v>
      </c>
      <c r="G36" s="56">
        <v>919099</v>
      </c>
      <c r="H36" s="56">
        <v>53305</v>
      </c>
      <c r="I36" s="55">
        <v>2.3663540188927481</v>
      </c>
    </row>
    <row r="37" spans="1:9" ht="9.9499999999999993" customHeight="1" x14ac:dyDescent="0.15">
      <c r="A37" s="42" t="s">
        <v>140</v>
      </c>
      <c r="B37" s="56">
        <v>1222</v>
      </c>
      <c r="C37" s="56">
        <v>65749</v>
      </c>
      <c r="D37" s="55">
        <v>47.511170381660001</v>
      </c>
      <c r="E37" s="56">
        <v>383109</v>
      </c>
      <c r="F37" s="56">
        <v>25439</v>
      </c>
      <c r="G37" s="56">
        <v>935198</v>
      </c>
      <c r="H37" s="56">
        <v>55797</v>
      </c>
      <c r="I37" s="55">
        <v>2.4410755163674045</v>
      </c>
    </row>
    <row r="38" spans="1:9" ht="9.9499999999999993" customHeight="1" x14ac:dyDescent="0.15">
      <c r="A38" s="42" t="s">
        <v>141</v>
      </c>
      <c r="B38" s="56">
        <v>1214</v>
      </c>
      <c r="C38" s="56">
        <v>65495</v>
      </c>
      <c r="D38" s="55">
        <v>46.760246862891528</v>
      </c>
      <c r="E38" s="56">
        <v>342707</v>
      </c>
      <c r="F38" s="56">
        <v>32320</v>
      </c>
      <c r="G38" s="56">
        <v>942998</v>
      </c>
      <c r="H38" s="56">
        <v>73645</v>
      </c>
      <c r="I38" s="55">
        <v>2.7516158117575653</v>
      </c>
    </row>
    <row r="39" spans="1:9" ht="9.9499999999999993" customHeight="1" x14ac:dyDescent="0.15">
      <c r="A39" s="42" t="s">
        <v>142</v>
      </c>
      <c r="B39" s="56">
        <v>1218</v>
      </c>
      <c r="C39" s="56">
        <v>65649</v>
      </c>
      <c r="D39" s="55">
        <v>47.556429974274572</v>
      </c>
      <c r="E39" s="56">
        <v>368501</v>
      </c>
      <c r="F39" s="56">
        <v>29424</v>
      </c>
      <c r="G39" s="56">
        <v>962759</v>
      </c>
      <c r="H39" s="56">
        <v>73109</v>
      </c>
      <c r="I39" s="55">
        <v>2.6126360579754193</v>
      </c>
    </row>
    <row r="40" spans="1:9" ht="9.9499999999999993" customHeight="1" x14ac:dyDescent="0.15">
      <c r="A40" s="42" t="s">
        <v>143</v>
      </c>
      <c r="B40" s="56">
        <v>1225</v>
      </c>
      <c r="C40" s="56">
        <v>65463</v>
      </c>
      <c r="D40" s="55">
        <v>47.230854710753668</v>
      </c>
      <c r="E40" s="56">
        <v>381849</v>
      </c>
      <c r="F40" s="56">
        <v>24283</v>
      </c>
      <c r="G40" s="56">
        <v>925712</v>
      </c>
      <c r="H40" s="56">
        <v>57038</v>
      </c>
      <c r="I40" s="55">
        <v>2.4242881348386405</v>
      </c>
    </row>
    <row r="41" spans="1:9" ht="9.9499999999999993" customHeight="1" x14ac:dyDescent="0.15">
      <c r="A41" s="42" t="s">
        <v>144</v>
      </c>
      <c r="B41" s="56">
        <v>1212</v>
      </c>
      <c r="C41" s="56">
        <v>64699</v>
      </c>
      <c r="D41" s="55">
        <v>47.281285464900812</v>
      </c>
      <c r="E41" s="56">
        <v>361561</v>
      </c>
      <c r="F41" s="56">
        <v>20784</v>
      </c>
      <c r="G41" s="56">
        <v>942812</v>
      </c>
      <c r="H41" s="56">
        <v>53223</v>
      </c>
      <c r="I41" s="55">
        <v>2.6076153124922214</v>
      </c>
    </row>
    <row r="42" spans="1:9" ht="9.9499999999999993" customHeight="1" x14ac:dyDescent="0.15">
      <c r="A42" s="42" t="s">
        <v>145</v>
      </c>
      <c r="B42" s="56">
        <v>1161</v>
      </c>
      <c r="C42" s="56">
        <v>62989</v>
      </c>
      <c r="D42" s="55">
        <v>38.371040529181506</v>
      </c>
      <c r="E42" s="56">
        <v>293188</v>
      </c>
      <c r="F42" s="56">
        <v>16695</v>
      </c>
      <c r="G42" s="56">
        <v>713036</v>
      </c>
      <c r="H42" s="56">
        <v>43692</v>
      </c>
      <c r="I42" s="55">
        <v>2.4320094956137357</v>
      </c>
    </row>
    <row r="43" spans="1:9" ht="9.9499999999999993" customHeight="1" x14ac:dyDescent="0.15">
      <c r="A43" s="42" t="s">
        <v>146</v>
      </c>
      <c r="B43" s="56">
        <v>1159</v>
      </c>
      <c r="C43" s="56">
        <v>63029</v>
      </c>
      <c r="D43" s="55">
        <v>36.22137047477225</v>
      </c>
      <c r="E43" s="56">
        <v>278999</v>
      </c>
      <c r="F43" s="56">
        <v>14284</v>
      </c>
      <c r="G43" s="56">
        <v>692984</v>
      </c>
      <c r="H43" s="56">
        <v>33387</v>
      </c>
      <c r="I43" s="55">
        <v>2.4838225226613715</v>
      </c>
    </row>
    <row r="44" spans="1:9" ht="20.100000000000001" customHeight="1" x14ac:dyDescent="0.15">
      <c r="A44" s="21">
        <v>2020</v>
      </c>
      <c r="B44" s="56"/>
      <c r="C44" s="56"/>
      <c r="D44" s="55"/>
      <c r="E44" s="56"/>
      <c r="F44" s="56"/>
      <c r="G44" s="56"/>
      <c r="H44" s="56"/>
      <c r="I44" s="55"/>
    </row>
    <row r="45" spans="1:9" ht="9.9499999999999993" customHeight="1" x14ac:dyDescent="0.15">
      <c r="A45" s="42" t="s">
        <v>135</v>
      </c>
      <c r="B45" s="56">
        <v>1140</v>
      </c>
      <c r="C45" s="56">
        <v>62239</v>
      </c>
      <c r="D45" s="55">
        <v>29.376350456080591</v>
      </c>
      <c r="E45" s="56">
        <v>213919</v>
      </c>
      <c r="F45" s="56">
        <v>13606</v>
      </c>
      <c r="G45" s="56">
        <v>555379</v>
      </c>
      <c r="H45" s="56">
        <v>31414</v>
      </c>
      <c r="I45" s="55">
        <v>2.5962116502040491</v>
      </c>
    </row>
    <row r="46" spans="1:9" ht="9.9499999999999993" customHeight="1" x14ac:dyDescent="0.15">
      <c r="A46" s="42" t="s">
        <v>136</v>
      </c>
      <c r="B46" s="56">
        <v>1135</v>
      </c>
      <c r="C46" s="56">
        <v>62027</v>
      </c>
      <c r="D46" s="55">
        <v>35.012590660293426</v>
      </c>
      <c r="E46" s="56">
        <v>232238</v>
      </c>
      <c r="F46" s="56">
        <v>12440</v>
      </c>
      <c r="G46" s="56">
        <v>626940</v>
      </c>
      <c r="H46" s="56">
        <v>28077</v>
      </c>
      <c r="I46" s="55">
        <v>2.6995582118344115</v>
      </c>
    </row>
    <row r="47" spans="1:9" ht="9.9499999999999993" customHeight="1" x14ac:dyDescent="0.15">
      <c r="A47" s="42" t="s">
        <v>137</v>
      </c>
      <c r="B47" s="56">
        <v>1125</v>
      </c>
      <c r="C47" s="56">
        <v>62081</v>
      </c>
      <c r="D47" s="55">
        <v>23.665241344128027</v>
      </c>
      <c r="E47" s="56">
        <v>109315</v>
      </c>
      <c r="F47" s="56">
        <v>4688</v>
      </c>
      <c r="G47" s="56">
        <v>353487</v>
      </c>
      <c r="H47" s="56">
        <v>14030</v>
      </c>
      <c r="I47" s="55">
        <v>3.233655033618442</v>
      </c>
    </row>
    <row r="48" spans="1:9" ht="9.9499999999999993" customHeight="1" x14ac:dyDescent="0.15">
      <c r="A48" s="42" t="s">
        <v>138</v>
      </c>
      <c r="B48" s="56">
        <v>685</v>
      </c>
      <c r="C48" s="56">
        <v>32463</v>
      </c>
      <c r="D48" s="55">
        <v>12.717554095072067</v>
      </c>
      <c r="E48" s="56">
        <v>18532</v>
      </c>
      <c r="F48" s="56">
        <v>588</v>
      </c>
      <c r="G48" s="56">
        <v>111324</v>
      </c>
      <c r="H48" s="56">
        <v>6018</v>
      </c>
      <c r="I48" s="55">
        <v>6.0071228145909776</v>
      </c>
    </row>
    <row r="49" spans="1:9" ht="9.9499999999999993" customHeight="1" x14ac:dyDescent="0.15">
      <c r="A49" s="42" t="s">
        <v>139</v>
      </c>
      <c r="B49" s="56">
        <v>1081</v>
      </c>
      <c r="C49" s="56">
        <v>55685</v>
      </c>
      <c r="D49" s="55">
        <v>18.345254618851449</v>
      </c>
      <c r="E49" s="56">
        <v>78318</v>
      </c>
      <c r="F49" s="56">
        <v>1696</v>
      </c>
      <c r="G49" s="56">
        <v>248219</v>
      </c>
      <c r="H49" s="56">
        <v>7849</v>
      </c>
      <c r="I49" s="55">
        <v>3.1693735795091804</v>
      </c>
    </row>
    <row r="50" spans="1:9" ht="9.9499999999999993" customHeight="1" x14ac:dyDescent="0.15">
      <c r="A50" s="42" t="s">
        <v>140</v>
      </c>
      <c r="B50" s="56"/>
      <c r="C50" s="56"/>
      <c r="D50" s="55"/>
      <c r="E50" s="56"/>
      <c r="F50" s="56"/>
      <c r="G50" s="56"/>
      <c r="H50" s="56"/>
      <c r="I50" s="55"/>
    </row>
    <row r="51" spans="1:9" ht="9.9499999999999993" customHeight="1" x14ac:dyDescent="0.15">
      <c r="A51" s="42" t="s">
        <v>141</v>
      </c>
      <c r="B51" s="56"/>
      <c r="C51" s="56"/>
      <c r="D51" s="55"/>
      <c r="E51" s="56"/>
      <c r="F51" s="56"/>
      <c r="G51" s="56"/>
      <c r="H51" s="56"/>
      <c r="I51" s="55"/>
    </row>
    <row r="52" spans="1:9" ht="9.9499999999999993" customHeight="1" x14ac:dyDescent="0.15">
      <c r="A52" s="42" t="s">
        <v>142</v>
      </c>
      <c r="B52" s="56"/>
      <c r="C52" s="56"/>
      <c r="D52" s="55"/>
      <c r="E52" s="56"/>
      <c r="F52" s="56"/>
      <c r="G52" s="56"/>
      <c r="H52" s="56"/>
      <c r="I52" s="55"/>
    </row>
    <row r="53" spans="1:9" ht="9.9499999999999993" customHeight="1" x14ac:dyDescent="0.15">
      <c r="A53" s="42" t="s">
        <v>143</v>
      </c>
      <c r="B53" s="56"/>
      <c r="C53" s="56"/>
      <c r="D53" s="55"/>
      <c r="E53" s="56"/>
      <c r="F53" s="56"/>
      <c r="G53" s="56"/>
      <c r="H53" s="56"/>
      <c r="I53" s="55"/>
    </row>
    <row r="54" spans="1:9" ht="9.9499999999999993" customHeight="1" x14ac:dyDescent="0.15">
      <c r="A54" s="42" t="s">
        <v>144</v>
      </c>
      <c r="B54" s="56"/>
      <c r="C54" s="56"/>
      <c r="D54" s="55"/>
      <c r="E54" s="56"/>
      <c r="F54" s="56"/>
      <c r="G54" s="56"/>
      <c r="H54" s="56"/>
      <c r="I54" s="55"/>
    </row>
    <row r="55" spans="1:9" ht="9.9499999999999993" customHeight="1" x14ac:dyDescent="0.15">
      <c r="A55" s="42" t="s">
        <v>145</v>
      </c>
      <c r="B55" s="56"/>
      <c r="C55" s="56"/>
      <c r="D55" s="55"/>
      <c r="E55" s="56"/>
      <c r="F55" s="56"/>
      <c r="G55" s="56"/>
      <c r="H55" s="56"/>
      <c r="I55" s="55"/>
    </row>
    <row r="56" spans="1:9" ht="9.9499999999999993" customHeight="1" x14ac:dyDescent="0.15">
      <c r="A56" s="42" t="s">
        <v>146</v>
      </c>
      <c r="B56" s="56"/>
      <c r="C56" s="56"/>
      <c r="D56" s="55"/>
      <c r="E56" s="56"/>
      <c r="F56" s="56"/>
      <c r="G56" s="56"/>
      <c r="H56" s="56"/>
      <c r="I56" s="55"/>
    </row>
    <row r="57" spans="1:9" ht="20.100000000000001" customHeight="1" x14ac:dyDescent="0.15">
      <c r="A57" s="12" t="s">
        <v>44</v>
      </c>
    </row>
    <row r="58" spans="1:9" ht="20.100000000000001" customHeight="1" x14ac:dyDescent="0.15">
      <c r="A58" s="12" t="s">
        <v>416</v>
      </c>
    </row>
    <row r="59" spans="1:9" ht="8.25" x14ac:dyDescent="0.15">
      <c r="A59" s="275" t="s">
        <v>124</v>
      </c>
      <c r="B59" s="275"/>
      <c r="C59" s="275"/>
      <c r="D59" s="275"/>
      <c r="E59" s="275"/>
      <c r="F59" s="275"/>
      <c r="G59" s="275"/>
      <c r="H59" s="275"/>
      <c r="I59" s="275"/>
    </row>
    <row r="60" spans="1:9" ht="8.25" x14ac:dyDescent="0.15">
      <c r="A60" s="272" t="s">
        <v>289</v>
      </c>
      <c r="B60" s="272"/>
      <c r="C60" s="272"/>
      <c r="D60" s="272"/>
      <c r="E60" s="272"/>
      <c r="F60" s="272"/>
      <c r="G60" s="272"/>
      <c r="H60" s="272"/>
      <c r="I60" s="272"/>
    </row>
    <row r="61" spans="1:9" ht="8.25" x14ac:dyDescent="0.15">
      <c r="A61" s="272"/>
      <c r="B61" s="272"/>
      <c r="C61" s="272"/>
      <c r="D61" s="272"/>
      <c r="E61" s="272"/>
      <c r="F61" s="272"/>
      <c r="G61" s="272"/>
      <c r="H61" s="272"/>
      <c r="I61" s="272"/>
    </row>
    <row r="85" spans="9:9" ht="12.95" customHeight="1" x14ac:dyDescent="0.2">
      <c r="I85"/>
    </row>
  </sheetData>
  <mergeCells count="13">
    <mergeCell ref="A60:I60"/>
    <mergeCell ref="A61:I61"/>
    <mergeCell ref="I2:I3"/>
    <mergeCell ref="A59:I59"/>
    <mergeCell ref="A1:I1"/>
    <mergeCell ref="A2:A4"/>
    <mergeCell ref="B4:C4"/>
    <mergeCell ref="E4:H4"/>
    <mergeCell ref="B2:B3"/>
    <mergeCell ref="C2:C3"/>
    <mergeCell ref="D2:D3"/>
    <mergeCell ref="E2:F2"/>
    <mergeCell ref="G2:H2"/>
  </mergeCells>
  <phoneticPr fontId="19" type="noConversion"/>
  <conditionalFormatting sqref="K6:L6 E2:H2">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87" t="s">
        <v>401</v>
      </c>
      <c r="B1" s="287"/>
      <c r="C1" s="287"/>
      <c r="D1" s="287"/>
      <c r="E1" s="287"/>
      <c r="F1" s="287"/>
      <c r="G1" s="287"/>
      <c r="H1" s="287"/>
      <c r="I1" s="287"/>
      <c r="J1" s="287"/>
      <c r="K1" s="287"/>
    </row>
    <row r="2" spans="1:14" s="192" customFormat="1" ht="9.9499999999999993" customHeight="1" x14ac:dyDescent="0.2">
      <c r="A2" s="278" t="s">
        <v>400</v>
      </c>
      <c r="B2" s="288" t="s">
        <v>469</v>
      </c>
      <c r="C2" s="284"/>
      <c r="D2" s="284"/>
      <c r="E2" s="284"/>
      <c r="F2" s="284"/>
      <c r="G2" s="289" t="s">
        <v>470</v>
      </c>
      <c r="H2" s="290"/>
      <c r="I2" s="290"/>
      <c r="J2" s="290"/>
      <c r="K2" s="290"/>
      <c r="N2" s="193"/>
    </row>
    <row r="3" spans="1:14" s="192" customFormat="1" ht="9.9499999999999993" customHeight="1" x14ac:dyDescent="0.2">
      <c r="A3" s="278"/>
      <c r="B3" s="283" t="s">
        <v>130</v>
      </c>
      <c r="C3" s="285"/>
      <c r="D3" s="285" t="s">
        <v>128</v>
      </c>
      <c r="E3" s="285"/>
      <c r="F3" s="291" t="s">
        <v>54</v>
      </c>
      <c r="G3" s="285" t="s">
        <v>130</v>
      </c>
      <c r="H3" s="285"/>
      <c r="I3" s="285" t="s">
        <v>128</v>
      </c>
      <c r="J3" s="285"/>
      <c r="K3" s="274" t="s">
        <v>54</v>
      </c>
    </row>
    <row r="4" spans="1:14" s="192" customFormat="1" ht="45" customHeight="1" x14ac:dyDescent="0.2">
      <c r="A4" s="278"/>
      <c r="B4" s="201" t="s">
        <v>131</v>
      </c>
      <c r="C4" s="202" t="s">
        <v>399</v>
      </c>
      <c r="D4" s="202" t="s">
        <v>131</v>
      </c>
      <c r="E4" s="202" t="s">
        <v>399</v>
      </c>
      <c r="F4" s="292"/>
      <c r="G4" s="202" t="s">
        <v>131</v>
      </c>
      <c r="H4" s="202" t="s">
        <v>398</v>
      </c>
      <c r="I4" s="202" t="s">
        <v>131</v>
      </c>
      <c r="J4" s="202" t="s">
        <v>398</v>
      </c>
      <c r="K4" s="274"/>
    </row>
    <row r="5" spans="1:14" s="192" customFormat="1" ht="9.9499999999999993" customHeight="1" x14ac:dyDescent="0.2">
      <c r="A5" s="279"/>
      <c r="B5" s="203" t="s">
        <v>132</v>
      </c>
      <c r="C5" s="204" t="s">
        <v>133</v>
      </c>
      <c r="D5" s="204" t="s">
        <v>132</v>
      </c>
      <c r="E5" s="204" t="s">
        <v>133</v>
      </c>
      <c r="F5" s="204" t="s">
        <v>134</v>
      </c>
      <c r="G5" s="204" t="s">
        <v>132</v>
      </c>
      <c r="H5" s="204" t="s">
        <v>133</v>
      </c>
      <c r="I5" s="204" t="s">
        <v>132</v>
      </c>
      <c r="J5" s="204" t="s">
        <v>133</v>
      </c>
      <c r="K5" s="205" t="s">
        <v>134</v>
      </c>
    </row>
    <row r="6" spans="1:14" s="5" customFormat="1" ht="30" customHeight="1" x14ac:dyDescent="0.15">
      <c r="A6" s="4" t="s">
        <v>397</v>
      </c>
      <c r="B6" s="134">
        <v>67860</v>
      </c>
      <c r="C6" s="135">
        <v>-78.498166989331466</v>
      </c>
      <c r="D6" s="134">
        <v>146857</v>
      </c>
      <c r="E6" s="135">
        <v>-75.709694653079524</v>
      </c>
      <c r="F6" s="135">
        <v>2.1641173003241967</v>
      </c>
      <c r="G6" s="134">
        <v>556603</v>
      </c>
      <c r="H6" s="135">
        <v>-52.401260513184504</v>
      </c>
      <c r="I6" s="134">
        <v>1140853</v>
      </c>
      <c r="J6" s="135">
        <v>-50.663746760404649</v>
      </c>
      <c r="K6" s="135">
        <v>2.0496709503901345</v>
      </c>
    </row>
    <row r="7" spans="1:14" s="5" customFormat="1" ht="9.9499999999999993" customHeight="1" x14ac:dyDescent="0.15">
      <c r="A7" s="35" t="s">
        <v>56</v>
      </c>
      <c r="B7" s="134">
        <v>66351</v>
      </c>
      <c r="C7" s="135">
        <v>-77.370672014406153</v>
      </c>
      <c r="D7" s="134">
        <v>142267</v>
      </c>
      <c r="E7" s="135">
        <v>-74.535701245050944</v>
      </c>
      <c r="F7" s="135">
        <v>2.1441575861705173</v>
      </c>
      <c r="G7" s="134">
        <v>525481</v>
      </c>
      <c r="H7" s="135">
        <v>-51.800860186254447</v>
      </c>
      <c r="I7" s="134">
        <v>1069149</v>
      </c>
      <c r="J7" s="135">
        <v>-50.272602115329157</v>
      </c>
      <c r="K7" s="135">
        <v>2.0346101952306554</v>
      </c>
    </row>
    <row r="8" spans="1:14" s="5" customFormat="1" ht="9.9499999999999993" customHeight="1" x14ac:dyDescent="0.15">
      <c r="A8" s="35" t="s">
        <v>149</v>
      </c>
      <c r="B8" s="134">
        <v>1509</v>
      </c>
      <c r="C8" s="135">
        <v>-93.261287009333273</v>
      </c>
      <c r="D8" s="134">
        <v>4590</v>
      </c>
      <c r="E8" s="135">
        <v>-89.999782130329635</v>
      </c>
      <c r="F8" s="135">
        <v>3.0417495029821073</v>
      </c>
      <c r="G8" s="134">
        <v>31122</v>
      </c>
      <c r="H8" s="135">
        <v>-60.672765871411244</v>
      </c>
      <c r="I8" s="134">
        <v>71704</v>
      </c>
      <c r="J8" s="135">
        <v>-55.842668259608459</v>
      </c>
      <c r="K8" s="135">
        <v>2.3039650408071459</v>
      </c>
    </row>
    <row r="9" spans="1:14" s="5" customFormat="1" ht="20.100000000000001" customHeight="1" x14ac:dyDescent="0.15">
      <c r="A9" s="35" t="s">
        <v>57</v>
      </c>
      <c r="B9" s="134">
        <v>41553</v>
      </c>
      <c r="C9" s="135">
        <v>-81.546352836682587</v>
      </c>
      <c r="D9" s="134">
        <v>90781</v>
      </c>
      <c r="E9" s="135">
        <v>-78.772623111817808</v>
      </c>
      <c r="F9" s="135">
        <v>2.1847038721632615</v>
      </c>
      <c r="G9" s="134">
        <v>395901</v>
      </c>
      <c r="H9" s="135">
        <v>-53.884190086581953</v>
      </c>
      <c r="I9" s="134">
        <v>814394</v>
      </c>
      <c r="J9" s="135">
        <v>-51.918208396899693</v>
      </c>
      <c r="K9" s="135">
        <v>2.0570647712433159</v>
      </c>
      <c r="M9" s="191"/>
    </row>
    <row r="10" spans="1:14" ht="9.9499999999999993" customHeight="1" x14ac:dyDescent="0.15">
      <c r="A10" s="37" t="s">
        <v>386</v>
      </c>
      <c r="B10" s="136">
        <v>40637</v>
      </c>
      <c r="C10" s="137">
        <v>-80.468051563536392</v>
      </c>
      <c r="D10" s="136">
        <v>88242</v>
      </c>
      <c r="E10" s="137">
        <v>-77.744317665930211</v>
      </c>
      <c r="F10" s="137">
        <v>2.171469350591825</v>
      </c>
      <c r="G10" s="136">
        <v>373150</v>
      </c>
      <c r="H10" s="137">
        <v>-53.276294058207107</v>
      </c>
      <c r="I10" s="136">
        <v>765890</v>
      </c>
      <c r="J10" s="137">
        <v>-51.678468025289796</v>
      </c>
      <c r="K10" s="137">
        <v>2.0524989950422081</v>
      </c>
      <c r="M10" s="45"/>
    </row>
    <row r="11" spans="1:14" ht="9.9499999999999993" customHeight="1" x14ac:dyDescent="0.15">
      <c r="A11" s="37" t="s">
        <v>385</v>
      </c>
      <c r="B11" s="136">
        <v>916</v>
      </c>
      <c r="C11" s="137">
        <v>-94.649845219321307</v>
      </c>
      <c r="D11" s="136">
        <v>2539</v>
      </c>
      <c r="E11" s="137">
        <v>-91.853824435318273</v>
      </c>
      <c r="F11" s="137">
        <v>2.7718340611353711</v>
      </c>
      <c r="G11" s="136">
        <v>22751</v>
      </c>
      <c r="H11" s="137">
        <v>-61.994253449600748</v>
      </c>
      <c r="I11" s="136">
        <v>48504</v>
      </c>
      <c r="J11" s="137">
        <v>-55.411331022880837</v>
      </c>
      <c r="K11" s="137">
        <v>2.1319502439453211</v>
      </c>
      <c r="M11" s="45"/>
    </row>
    <row r="12" spans="1:14" s="5" customFormat="1" ht="20.100000000000001" customHeight="1" x14ac:dyDescent="0.15">
      <c r="A12" s="35" t="s">
        <v>47</v>
      </c>
      <c r="B12" s="134">
        <v>9434</v>
      </c>
      <c r="C12" s="135">
        <v>-77.379753512684033</v>
      </c>
      <c r="D12" s="134">
        <v>17303</v>
      </c>
      <c r="E12" s="135">
        <v>-77.131490953306113</v>
      </c>
      <c r="F12" s="135">
        <v>1.8341106635573459</v>
      </c>
      <c r="G12" s="134">
        <v>78275</v>
      </c>
      <c r="H12" s="135">
        <v>-47.857685287573773</v>
      </c>
      <c r="I12" s="134">
        <v>138490</v>
      </c>
      <c r="J12" s="135">
        <v>-49.180779039685888</v>
      </c>
      <c r="K12" s="135">
        <v>1.7692749920153306</v>
      </c>
    </row>
    <row r="13" spans="1:14" ht="9.9499999999999993" customHeight="1" x14ac:dyDescent="0.15">
      <c r="A13" s="37" t="s">
        <v>386</v>
      </c>
      <c r="B13" s="136">
        <v>9139</v>
      </c>
      <c r="C13" s="137">
        <v>-76.069651741293541</v>
      </c>
      <c r="D13" s="136">
        <v>16612</v>
      </c>
      <c r="E13" s="137">
        <v>-75.296304557959701</v>
      </c>
      <c r="F13" s="137">
        <v>1.8177043440201335</v>
      </c>
      <c r="G13" s="136">
        <v>72528</v>
      </c>
      <c r="H13" s="137">
        <v>-46.989043759181975</v>
      </c>
      <c r="I13" s="136">
        <v>126880</v>
      </c>
      <c r="J13" s="137">
        <v>-47.346142673361832</v>
      </c>
      <c r="K13" s="137">
        <v>1.7493933377454225</v>
      </c>
    </row>
    <row r="14" spans="1:14" ht="9.9499999999999993" customHeight="1" x14ac:dyDescent="0.15">
      <c r="A14" s="37" t="s">
        <v>385</v>
      </c>
      <c r="B14" s="136">
        <v>295</v>
      </c>
      <c r="C14" s="137">
        <v>-91.609783845278727</v>
      </c>
      <c r="D14" s="136">
        <v>691</v>
      </c>
      <c r="E14" s="137">
        <v>-91.791399382276069</v>
      </c>
      <c r="F14" s="137">
        <v>2.3423728813559324</v>
      </c>
      <c r="G14" s="136">
        <v>5747</v>
      </c>
      <c r="H14" s="137">
        <v>-56.792722351702878</v>
      </c>
      <c r="I14" s="136">
        <v>11610</v>
      </c>
      <c r="J14" s="137">
        <v>-63.195435092724679</v>
      </c>
      <c r="K14" s="137">
        <v>2.0201844440577692</v>
      </c>
    </row>
    <row r="15" spans="1:14" s="5" customFormat="1" ht="20.100000000000001" customHeight="1" x14ac:dyDescent="0.15">
      <c r="A15" s="35" t="s">
        <v>48</v>
      </c>
      <c r="B15" s="134">
        <v>10554</v>
      </c>
      <c r="C15" s="135">
        <v>-64.183663080734391</v>
      </c>
      <c r="D15" s="134">
        <v>23269</v>
      </c>
      <c r="E15" s="135">
        <v>-59.132023113265539</v>
      </c>
      <c r="F15" s="135">
        <v>2.2047564904301686</v>
      </c>
      <c r="G15" s="134">
        <v>49789</v>
      </c>
      <c r="H15" s="135">
        <v>-48.410527406486374</v>
      </c>
      <c r="I15" s="134">
        <v>106452</v>
      </c>
      <c r="J15" s="135">
        <v>-44.507983506487413</v>
      </c>
      <c r="K15" s="135">
        <v>2.1380626242744381</v>
      </c>
      <c r="M15" s="3"/>
    </row>
    <row r="16" spans="1:14" ht="9.9499999999999993" customHeight="1" x14ac:dyDescent="0.15">
      <c r="A16" s="37" t="s">
        <v>386</v>
      </c>
      <c r="B16" s="136">
        <v>10414</v>
      </c>
      <c r="C16" s="137">
        <v>-63.606500087366769</v>
      </c>
      <c r="D16" s="136">
        <v>22797</v>
      </c>
      <c r="E16" s="137">
        <v>-58.28163601427395</v>
      </c>
      <c r="F16" s="137">
        <v>2.1890724025350488</v>
      </c>
      <c r="G16" s="136">
        <v>48217</v>
      </c>
      <c r="H16" s="137">
        <v>-48.338744066943093</v>
      </c>
      <c r="I16" s="136">
        <v>100349</v>
      </c>
      <c r="J16" s="137">
        <v>-45.148894767912196</v>
      </c>
      <c r="K16" s="137">
        <v>2.0811954289980714</v>
      </c>
    </row>
    <row r="17" spans="1:11" ht="9.9499999999999993" customHeight="1" x14ac:dyDescent="0.15">
      <c r="A17" s="37" t="s">
        <v>385</v>
      </c>
      <c r="B17" s="136">
        <v>140</v>
      </c>
      <c r="C17" s="137">
        <v>-83.568075117370896</v>
      </c>
      <c r="D17" s="136">
        <v>472</v>
      </c>
      <c r="E17" s="137">
        <v>-79.406631762652708</v>
      </c>
      <c r="F17" s="137">
        <v>3.3714285714285714</v>
      </c>
      <c r="G17" s="136">
        <v>1572</v>
      </c>
      <c r="H17" s="137">
        <v>-50.519357884796982</v>
      </c>
      <c r="I17" s="136">
        <v>6103</v>
      </c>
      <c r="J17" s="137">
        <v>-31.311198649409121</v>
      </c>
      <c r="K17" s="137">
        <v>3.8823155216284988</v>
      </c>
    </row>
    <row r="18" spans="1:11" s="5" customFormat="1" ht="20.100000000000001" customHeight="1" x14ac:dyDescent="0.15">
      <c r="A18" s="35" t="s">
        <v>49</v>
      </c>
      <c r="B18" s="134">
        <v>6319</v>
      </c>
      <c r="C18" s="135">
        <v>-67.179140913104447</v>
      </c>
      <c r="D18" s="134">
        <v>15504</v>
      </c>
      <c r="E18" s="135">
        <v>-65.026730730188802</v>
      </c>
      <c r="F18" s="135">
        <v>2.4535527773381864</v>
      </c>
      <c r="G18" s="134">
        <v>32638</v>
      </c>
      <c r="H18" s="135">
        <v>-49.196812153664155</v>
      </c>
      <c r="I18" s="134">
        <v>81517</v>
      </c>
      <c r="J18" s="135">
        <v>-47.165347696176603</v>
      </c>
      <c r="K18" s="135">
        <v>2.4976101476806178</v>
      </c>
    </row>
    <row r="19" spans="1:11" ht="9.9499999999999993" customHeight="1" x14ac:dyDescent="0.15">
      <c r="A19" s="37" t="s">
        <v>386</v>
      </c>
      <c r="B19" s="136">
        <v>6161</v>
      </c>
      <c r="C19" s="137">
        <v>-66.423238323614356</v>
      </c>
      <c r="D19" s="136">
        <v>14616</v>
      </c>
      <c r="E19" s="137">
        <v>-63.741007194244602</v>
      </c>
      <c r="F19" s="137">
        <v>2.3723421522480117</v>
      </c>
      <c r="G19" s="136">
        <v>31586</v>
      </c>
      <c r="H19" s="137">
        <v>-48.59718786616326</v>
      </c>
      <c r="I19" s="136">
        <v>76030</v>
      </c>
      <c r="J19" s="137">
        <v>-46.121957268894164</v>
      </c>
      <c r="K19" s="137">
        <v>2.4070790856708668</v>
      </c>
    </row>
    <row r="20" spans="1:11" ht="9.9499999999999993" customHeight="1" x14ac:dyDescent="0.15">
      <c r="A20" s="37" t="s">
        <v>385</v>
      </c>
      <c r="B20" s="136">
        <v>158</v>
      </c>
      <c r="C20" s="137">
        <v>-82.522123893805315</v>
      </c>
      <c r="D20" s="136">
        <v>888</v>
      </c>
      <c r="E20" s="137">
        <v>-77.915941308132304</v>
      </c>
      <c r="F20" s="137">
        <v>5.6202531645569618</v>
      </c>
      <c r="G20" s="136">
        <v>1052</v>
      </c>
      <c r="H20" s="137">
        <v>-62.374821173104436</v>
      </c>
      <c r="I20" s="136">
        <v>5487</v>
      </c>
      <c r="J20" s="137">
        <v>-58.343455815365928</v>
      </c>
      <c r="K20" s="137">
        <v>5.2157794676806084</v>
      </c>
    </row>
    <row r="21" spans="1:11" s="5" customFormat="1" ht="15" customHeight="1" x14ac:dyDescent="0.15">
      <c r="A21" s="4" t="s">
        <v>396</v>
      </c>
      <c r="B21" s="138"/>
      <c r="C21" s="138"/>
      <c r="D21" s="138"/>
      <c r="E21" s="138"/>
      <c r="F21" s="138"/>
      <c r="G21" s="138"/>
      <c r="H21" s="138"/>
      <c r="I21" s="138"/>
      <c r="J21" s="138"/>
      <c r="K21" s="138"/>
    </row>
    <row r="22" spans="1:11" s="5" customFormat="1" ht="9.9499999999999993" customHeight="1" x14ac:dyDescent="0.15">
      <c r="A22" s="38" t="s">
        <v>395</v>
      </c>
      <c r="B22" s="134">
        <v>6929</v>
      </c>
      <c r="C22" s="135">
        <v>-86.733677962856603</v>
      </c>
      <c r="D22" s="134">
        <v>22193</v>
      </c>
      <c r="E22" s="135">
        <v>-82.327318479351476</v>
      </c>
      <c r="F22" s="135">
        <v>3.2029152835907055</v>
      </c>
      <c r="G22" s="134">
        <v>52456</v>
      </c>
      <c r="H22" s="135">
        <v>-63.5878996543155</v>
      </c>
      <c r="I22" s="134">
        <v>155875</v>
      </c>
      <c r="J22" s="135">
        <v>-59.391372083147715</v>
      </c>
      <c r="K22" s="135">
        <v>2.9715380509379288</v>
      </c>
    </row>
    <row r="23" spans="1:11" s="5" customFormat="1" ht="9.9499999999999993" customHeight="1" x14ac:dyDescent="0.15">
      <c r="A23" s="35" t="s">
        <v>56</v>
      </c>
      <c r="B23" s="134">
        <v>6798</v>
      </c>
      <c r="C23" s="135">
        <v>-86.635473597294848</v>
      </c>
      <c r="D23" s="134">
        <v>20652</v>
      </c>
      <c r="E23" s="135">
        <v>-82.771623064602238</v>
      </c>
      <c r="F23" s="135">
        <v>3.0379523389232128</v>
      </c>
      <c r="G23" s="134">
        <v>50978</v>
      </c>
      <c r="H23" s="135">
        <v>-63.380241220036062</v>
      </c>
      <c r="I23" s="134">
        <v>145126</v>
      </c>
      <c r="J23" s="135">
        <v>-59.5415718809938</v>
      </c>
      <c r="K23" s="135">
        <v>2.8468358899917612</v>
      </c>
    </row>
    <row r="24" spans="1:11" s="5" customFormat="1" ht="9.9499999999999993" customHeight="1" x14ac:dyDescent="0.15">
      <c r="A24" s="35" t="s">
        <v>149</v>
      </c>
      <c r="B24" s="134">
        <v>131</v>
      </c>
      <c r="C24" s="135">
        <v>-90.395894428152488</v>
      </c>
      <c r="D24" s="134">
        <v>1541</v>
      </c>
      <c r="E24" s="135">
        <v>-72.993340343498076</v>
      </c>
      <c r="F24" s="135">
        <v>11.763358778625955</v>
      </c>
      <c r="G24" s="134">
        <v>1478</v>
      </c>
      <c r="H24" s="135">
        <v>-69.544611580465698</v>
      </c>
      <c r="I24" s="134">
        <v>10749</v>
      </c>
      <c r="J24" s="135">
        <v>-57.248538360577498</v>
      </c>
      <c r="K24" s="135">
        <v>7.2726657645466846</v>
      </c>
    </row>
    <row r="25" spans="1:11" s="5" customFormat="1" ht="20.100000000000001" customHeight="1" x14ac:dyDescent="0.15">
      <c r="A25" s="35" t="s">
        <v>58</v>
      </c>
      <c r="B25" s="134">
        <v>147</v>
      </c>
      <c r="C25" s="135">
        <v>-96.494992846924177</v>
      </c>
      <c r="D25" s="134">
        <v>475</v>
      </c>
      <c r="E25" s="135">
        <v>-95.634191176470594</v>
      </c>
      <c r="F25" s="135">
        <v>3.2312925170068025</v>
      </c>
      <c r="G25" s="134">
        <v>4895</v>
      </c>
      <c r="H25" s="135">
        <v>-63.627582107296774</v>
      </c>
      <c r="I25" s="134">
        <v>13373</v>
      </c>
      <c r="J25" s="135">
        <v>-62.635858176636582</v>
      </c>
      <c r="K25" s="135">
        <v>2.7319713993871297</v>
      </c>
    </row>
    <row r="26" spans="1:11" ht="9.9499999999999993" customHeight="1" x14ac:dyDescent="0.15">
      <c r="A26" s="37" t="s">
        <v>386</v>
      </c>
      <c r="B26" s="136">
        <v>147</v>
      </c>
      <c r="C26" s="137">
        <v>-96.441539578794476</v>
      </c>
      <c r="D26" s="136">
        <v>475</v>
      </c>
      <c r="E26" s="137">
        <v>-95.575633383010427</v>
      </c>
      <c r="F26" s="137">
        <v>3.2312925170068025</v>
      </c>
      <c r="G26" s="136">
        <v>4894</v>
      </c>
      <c r="H26" s="137">
        <v>-63.200240619595455</v>
      </c>
      <c r="I26" s="136">
        <v>13371</v>
      </c>
      <c r="J26" s="137">
        <v>-62.261861082103245</v>
      </c>
      <c r="K26" s="137">
        <v>2.7321209644462607</v>
      </c>
    </row>
    <row r="27" spans="1:11" ht="9.9499999999999993" customHeight="1" x14ac:dyDescent="0.15">
      <c r="A27" s="37" t="s">
        <v>385</v>
      </c>
      <c r="B27" s="136">
        <v>0</v>
      </c>
      <c r="C27" s="140" t="s">
        <v>465</v>
      </c>
      <c r="D27" s="136">
        <v>0</v>
      </c>
      <c r="E27" s="140" t="s">
        <v>465</v>
      </c>
      <c r="F27" s="137">
        <v>0</v>
      </c>
      <c r="G27" s="136">
        <v>1</v>
      </c>
      <c r="H27" s="137">
        <v>-99.371069182389931</v>
      </c>
      <c r="I27" s="136">
        <v>2</v>
      </c>
      <c r="J27" s="137">
        <v>-99.444444444444443</v>
      </c>
      <c r="K27" s="137">
        <v>2</v>
      </c>
    </row>
    <row r="28" spans="1:11" ht="15" customHeight="1" x14ac:dyDescent="0.15">
      <c r="A28" s="35" t="s">
        <v>394</v>
      </c>
      <c r="B28" s="138"/>
      <c r="C28" s="138"/>
      <c r="D28" s="138"/>
      <c r="E28" s="138"/>
      <c r="F28" s="138"/>
      <c r="G28" s="138"/>
      <c r="H28" s="138"/>
      <c r="I28" s="138"/>
      <c r="J28" s="138"/>
      <c r="K28" s="138"/>
    </row>
    <row r="29" spans="1:11" s="5" customFormat="1" ht="9.9499999999999993" customHeight="1" x14ac:dyDescent="0.15">
      <c r="A29" s="190" t="s">
        <v>393</v>
      </c>
      <c r="B29" s="134">
        <v>5993</v>
      </c>
      <c r="C29" s="135">
        <v>-58.131898840296216</v>
      </c>
      <c r="D29" s="134">
        <v>19803</v>
      </c>
      <c r="E29" s="135">
        <v>-49.602992823331803</v>
      </c>
      <c r="F29" s="135">
        <v>3.3043550809277491</v>
      </c>
      <c r="G29" s="134">
        <v>21554</v>
      </c>
      <c r="H29" s="135">
        <v>-49.242905922524429</v>
      </c>
      <c r="I29" s="134">
        <v>78523</v>
      </c>
      <c r="J29" s="135">
        <v>-43.224756877914757</v>
      </c>
      <c r="K29" s="135">
        <v>3.6430824904890042</v>
      </c>
    </row>
    <row r="30" spans="1:11" ht="9.9499999999999993" customHeight="1" x14ac:dyDescent="0.15">
      <c r="A30" s="37" t="s">
        <v>386</v>
      </c>
      <c r="B30" s="136">
        <v>5876</v>
      </c>
      <c r="C30" s="137">
        <v>-57.515725544067671</v>
      </c>
      <c r="D30" s="136">
        <v>18422</v>
      </c>
      <c r="E30" s="137">
        <v>-48.352911491771565</v>
      </c>
      <c r="F30" s="137">
        <v>3.1351259360108918</v>
      </c>
      <c r="G30" s="136">
        <v>20630</v>
      </c>
      <c r="H30" s="137">
        <v>-49.177177769018527</v>
      </c>
      <c r="I30" s="136">
        <v>70273</v>
      </c>
      <c r="J30" s="137">
        <v>-42.558791554614636</v>
      </c>
      <c r="K30" s="137">
        <v>3.4063499757634514</v>
      </c>
    </row>
    <row r="31" spans="1:11" ht="9.9499999999999993" customHeight="1" x14ac:dyDescent="0.15">
      <c r="A31" s="37" t="s">
        <v>385</v>
      </c>
      <c r="B31" s="136">
        <v>117</v>
      </c>
      <c r="C31" s="137">
        <v>-75.776397515527947</v>
      </c>
      <c r="D31" s="136">
        <v>1381</v>
      </c>
      <c r="E31" s="137">
        <v>-61.903448275862068</v>
      </c>
      <c r="F31" s="137">
        <v>11.803418803418804</v>
      </c>
      <c r="G31" s="136">
        <v>924</v>
      </c>
      <c r="H31" s="137">
        <v>-50.667378537106245</v>
      </c>
      <c r="I31" s="136">
        <v>8250</v>
      </c>
      <c r="J31" s="137">
        <v>-48.327696354753854</v>
      </c>
      <c r="K31" s="137">
        <v>8.9285714285714288</v>
      </c>
    </row>
    <row r="32" spans="1:11" s="5" customFormat="1" ht="20.100000000000001" customHeight="1" x14ac:dyDescent="0.15">
      <c r="A32" s="35" t="s">
        <v>392</v>
      </c>
      <c r="B32" s="134">
        <v>789</v>
      </c>
      <c r="C32" s="135">
        <v>-97.660281122116132</v>
      </c>
      <c r="D32" s="134">
        <v>1915</v>
      </c>
      <c r="E32" s="135">
        <v>-97.460346931197279</v>
      </c>
      <c r="F32" s="135">
        <v>2.4271229404309254</v>
      </c>
      <c r="G32" s="134">
        <v>26007</v>
      </c>
      <c r="H32" s="135">
        <v>-70.493198243683281</v>
      </c>
      <c r="I32" s="134">
        <v>63979</v>
      </c>
      <c r="J32" s="135">
        <v>-69.497642442705882</v>
      </c>
      <c r="K32" s="135">
        <v>2.4600684431114699</v>
      </c>
    </row>
    <row r="33" spans="1:11" ht="9.9499999999999993" customHeight="1" x14ac:dyDescent="0.15">
      <c r="A33" s="37" t="s">
        <v>386</v>
      </c>
      <c r="B33" s="136">
        <v>775</v>
      </c>
      <c r="C33" s="137">
        <v>-97.64466326282519</v>
      </c>
      <c r="D33" s="136">
        <v>1755</v>
      </c>
      <c r="E33" s="137">
        <v>-97.611172363101801</v>
      </c>
      <c r="F33" s="137">
        <v>2.2645161290322582</v>
      </c>
      <c r="G33" s="136">
        <v>25454</v>
      </c>
      <c r="H33" s="137">
        <v>-70.165732905131392</v>
      </c>
      <c r="I33" s="136">
        <v>61482</v>
      </c>
      <c r="J33" s="137">
        <v>-69.401893158947715</v>
      </c>
      <c r="K33" s="137">
        <v>2.4154160446295276</v>
      </c>
    </row>
    <row r="34" spans="1:11" ht="9.9499999999999993" customHeight="1" x14ac:dyDescent="0.15">
      <c r="A34" s="37" t="s">
        <v>385</v>
      </c>
      <c r="B34" s="136">
        <v>14</v>
      </c>
      <c r="C34" s="137">
        <v>-98.288508557457206</v>
      </c>
      <c r="D34" s="136">
        <v>160</v>
      </c>
      <c r="E34" s="137">
        <v>-91.73980382034074</v>
      </c>
      <c r="F34" s="137">
        <v>11.428571428571429</v>
      </c>
      <c r="G34" s="136">
        <v>553</v>
      </c>
      <c r="H34" s="137">
        <v>-80.397022332506197</v>
      </c>
      <c r="I34" s="136">
        <v>2497</v>
      </c>
      <c r="J34" s="137">
        <v>-71.679709651809006</v>
      </c>
      <c r="K34" s="137">
        <v>4.5153707052441225</v>
      </c>
    </row>
    <row r="35" spans="1:11" s="5" customFormat="1" ht="20.100000000000001" customHeight="1" x14ac:dyDescent="0.15">
      <c r="A35" s="4" t="s">
        <v>391</v>
      </c>
      <c r="B35" s="134">
        <v>15602</v>
      </c>
      <c r="C35" s="135">
        <v>-2.8094437176851699</v>
      </c>
      <c r="D35" s="134">
        <v>43552</v>
      </c>
      <c r="E35" s="135">
        <v>9.3502058853068206</v>
      </c>
      <c r="F35" s="135">
        <v>2.7914369952570182</v>
      </c>
      <c r="G35" s="134">
        <v>19223</v>
      </c>
      <c r="H35" s="135">
        <v>-39.059726096880546</v>
      </c>
      <c r="I35" s="134">
        <v>53612</v>
      </c>
      <c r="J35" s="135">
        <v>-34.488489173468892</v>
      </c>
      <c r="K35" s="135">
        <v>2.7889507360973833</v>
      </c>
    </row>
    <row r="36" spans="1:11" s="5" customFormat="1" ht="9.9499999999999993" customHeight="1" x14ac:dyDescent="0.15">
      <c r="A36" s="35" t="s">
        <v>56</v>
      </c>
      <c r="B36" s="134">
        <v>15498</v>
      </c>
      <c r="C36" s="135">
        <v>4.7445255474452495</v>
      </c>
      <c r="D36" s="134">
        <v>43223</v>
      </c>
      <c r="E36" s="135">
        <v>18.092401846944071</v>
      </c>
      <c r="F36" s="135">
        <v>2.7889405084527037</v>
      </c>
      <c r="G36" s="134">
        <v>19026</v>
      </c>
      <c r="H36" s="135">
        <v>-35.44819162651828</v>
      </c>
      <c r="I36" s="134">
        <v>52741</v>
      </c>
      <c r="J36" s="135">
        <v>-31.030469465149736</v>
      </c>
      <c r="K36" s="135">
        <v>2.7720487753600338</v>
      </c>
    </row>
    <row r="37" spans="1:11" s="5" customFormat="1" ht="9.9499999999999993" customHeight="1" x14ac:dyDescent="0.15">
      <c r="A37" s="35" t="s">
        <v>149</v>
      </c>
      <c r="B37" s="134">
        <v>104</v>
      </c>
      <c r="C37" s="135">
        <v>-91.72633253778838</v>
      </c>
      <c r="D37" s="134">
        <v>329</v>
      </c>
      <c r="E37" s="135">
        <v>-89.804772234273315</v>
      </c>
      <c r="F37" s="135">
        <v>3.1634615384615383</v>
      </c>
      <c r="G37" s="134">
        <v>197</v>
      </c>
      <c r="H37" s="135">
        <v>-90.483091787439619</v>
      </c>
      <c r="I37" s="134">
        <v>871</v>
      </c>
      <c r="J37" s="135">
        <v>-83.768169959001114</v>
      </c>
      <c r="K37" s="135">
        <v>4.4213197969543145</v>
      </c>
    </row>
    <row r="38" spans="1:11" s="5" customFormat="1" ht="15" customHeight="1" x14ac:dyDescent="0.15">
      <c r="A38" s="4" t="s">
        <v>390</v>
      </c>
      <c r="B38" s="138"/>
      <c r="C38" s="138"/>
      <c r="D38" s="138"/>
      <c r="E38" s="138"/>
      <c r="F38" s="138"/>
      <c r="G38" s="138"/>
      <c r="H38" s="138"/>
      <c r="I38" s="138"/>
      <c r="J38" s="138"/>
      <c r="K38" s="138"/>
    </row>
    <row r="39" spans="1:11" s="5" customFormat="1" ht="9.9499999999999993" customHeight="1" x14ac:dyDescent="0.15">
      <c r="A39" s="38" t="s">
        <v>389</v>
      </c>
      <c r="B39" s="134">
        <v>3529</v>
      </c>
      <c r="C39" s="135">
        <v>-82.845615399572239</v>
      </c>
      <c r="D39" s="134">
        <v>79169</v>
      </c>
      <c r="E39" s="135">
        <v>-58.096120256179539</v>
      </c>
      <c r="F39" s="135">
        <v>22.433833947293852</v>
      </c>
      <c r="G39" s="134">
        <v>43263</v>
      </c>
      <c r="H39" s="135">
        <v>-47.23316542463013</v>
      </c>
      <c r="I39" s="134">
        <v>598621</v>
      </c>
      <c r="J39" s="135">
        <v>-29.400907637077253</v>
      </c>
      <c r="K39" s="135">
        <v>13.836788942052101</v>
      </c>
    </row>
    <row r="40" spans="1:11" s="5" customFormat="1" ht="9.9499999999999993" customHeight="1" x14ac:dyDescent="0.15">
      <c r="A40" s="35" t="s">
        <v>56</v>
      </c>
      <c r="B40" s="134">
        <v>3473</v>
      </c>
      <c r="C40" s="135">
        <v>-82.754853766324047</v>
      </c>
      <c r="D40" s="134">
        <v>77451</v>
      </c>
      <c r="E40" s="135">
        <v>-58.633231853869574</v>
      </c>
      <c r="F40" s="135">
        <v>22.300892600057587</v>
      </c>
      <c r="G40" s="134">
        <v>42845</v>
      </c>
      <c r="H40" s="135">
        <v>-46.713512841241219</v>
      </c>
      <c r="I40" s="134">
        <v>593686</v>
      </c>
      <c r="J40" s="135">
        <v>-29.401342083952187</v>
      </c>
      <c r="K40" s="135">
        <v>13.856599369821449</v>
      </c>
    </row>
    <row r="41" spans="1:11" s="5" customFormat="1" ht="9.9499999999999993" customHeight="1" x14ac:dyDescent="0.15">
      <c r="A41" s="35" t="s">
        <v>149</v>
      </c>
      <c r="B41" s="134">
        <v>56</v>
      </c>
      <c r="C41" s="135">
        <v>-87.06697459584295</v>
      </c>
      <c r="D41" s="134">
        <v>1718</v>
      </c>
      <c r="E41" s="135">
        <v>1.058823529411768</v>
      </c>
      <c r="F41" s="135">
        <v>30.678571428571427</v>
      </c>
      <c r="G41" s="134">
        <v>418</v>
      </c>
      <c r="H41" s="135">
        <v>-73.611111111111114</v>
      </c>
      <c r="I41" s="134">
        <v>4935</v>
      </c>
      <c r="J41" s="135">
        <v>-29.348604151753761</v>
      </c>
      <c r="K41" s="135">
        <v>11.80622009569378</v>
      </c>
    </row>
    <row r="42" spans="1:11" ht="15" customHeight="1" x14ac:dyDescent="0.15">
      <c r="A42" s="35" t="s">
        <v>388</v>
      </c>
      <c r="B42" s="138"/>
      <c r="C42" s="138"/>
      <c r="D42" s="138"/>
      <c r="E42" s="138"/>
      <c r="F42" s="138"/>
      <c r="G42" s="138"/>
      <c r="H42" s="138"/>
      <c r="I42" s="138"/>
      <c r="J42" s="138"/>
      <c r="K42" s="138"/>
    </row>
    <row r="43" spans="1:11" s="5" customFormat="1" ht="9.9499999999999993" customHeight="1" x14ac:dyDescent="0.15">
      <c r="A43" s="190" t="s">
        <v>387</v>
      </c>
      <c r="B43" s="134">
        <v>3156</v>
      </c>
      <c r="C43" s="135">
        <v>-54.726725003586289</v>
      </c>
      <c r="D43" s="134">
        <v>76299</v>
      </c>
      <c r="E43" s="135">
        <v>-51.504461902219511</v>
      </c>
      <c r="F43" s="135">
        <v>24.175855513307983</v>
      </c>
      <c r="G43" s="134">
        <v>23485</v>
      </c>
      <c r="H43" s="135">
        <v>-30.020858164481524</v>
      </c>
      <c r="I43" s="134">
        <v>548749</v>
      </c>
      <c r="J43" s="135">
        <v>-24.871305509767097</v>
      </c>
      <c r="K43" s="135">
        <v>23.365935703640623</v>
      </c>
    </row>
    <row r="44" spans="1:11" ht="9.9499999999999993" customHeight="1" x14ac:dyDescent="0.15">
      <c r="A44" s="37" t="s">
        <v>386</v>
      </c>
      <c r="B44" s="136">
        <v>3156</v>
      </c>
      <c r="C44" s="137">
        <v>-54.726725003586289</v>
      </c>
      <c r="D44" s="136">
        <v>76299</v>
      </c>
      <c r="E44" s="137">
        <v>-51.504461902219511</v>
      </c>
      <c r="F44" s="137">
        <v>24.175855513307983</v>
      </c>
      <c r="G44" s="136">
        <v>23485</v>
      </c>
      <c r="H44" s="137">
        <v>-30.020858164481524</v>
      </c>
      <c r="I44" s="136">
        <v>548749</v>
      </c>
      <c r="J44" s="137">
        <v>-24.871305509767097</v>
      </c>
      <c r="K44" s="137">
        <v>23.365935703640623</v>
      </c>
    </row>
    <row r="45" spans="1:11" ht="9.9499999999999993" customHeight="1" x14ac:dyDescent="0.15">
      <c r="A45" s="37" t="s">
        <v>385</v>
      </c>
      <c r="B45" s="136">
        <v>0</v>
      </c>
      <c r="C45" s="137">
        <v>0</v>
      </c>
      <c r="D45" s="136">
        <v>0</v>
      </c>
      <c r="E45" s="137">
        <v>0</v>
      </c>
      <c r="F45" s="137">
        <v>0</v>
      </c>
      <c r="G45" s="136">
        <v>0</v>
      </c>
      <c r="H45" s="137">
        <v>0</v>
      </c>
      <c r="I45" s="136">
        <v>0</v>
      </c>
      <c r="J45" s="137">
        <v>0</v>
      </c>
      <c r="K45" s="137">
        <v>0</v>
      </c>
    </row>
    <row r="46" spans="1:11" s="5" customFormat="1" ht="20.100000000000001" customHeight="1" x14ac:dyDescent="0.15">
      <c r="A46" s="35" t="s">
        <v>35</v>
      </c>
      <c r="B46" s="134">
        <v>373</v>
      </c>
      <c r="C46" s="135">
        <v>-97.257554591574149</v>
      </c>
      <c r="D46" s="134">
        <v>2870</v>
      </c>
      <c r="E46" s="135">
        <v>-90.917146654851578</v>
      </c>
      <c r="F46" s="135">
        <v>7.6943699731903488</v>
      </c>
      <c r="G46" s="134">
        <v>19778</v>
      </c>
      <c r="H46" s="135">
        <v>-59.160833384955296</v>
      </c>
      <c r="I46" s="134">
        <v>49872</v>
      </c>
      <c r="J46" s="135">
        <v>-57.557189542483663</v>
      </c>
      <c r="K46" s="135">
        <v>2.521589645060168</v>
      </c>
    </row>
    <row r="47" spans="1:11" ht="9.9499999999999993" customHeight="1" x14ac:dyDescent="0.15">
      <c r="A47" s="37" t="s">
        <v>386</v>
      </c>
      <c r="B47" s="136">
        <v>317</v>
      </c>
      <c r="C47" s="137">
        <v>-97.592648845686512</v>
      </c>
      <c r="D47" s="136">
        <v>1152</v>
      </c>
      <c r="E47" s="137">
        <v>-96.146899458157733</v>
      </c>
      <c r="F47" s="137">
        <v>3.6340694006309149</v>
      </c>
      <c r="G47" s="136">
        <v>19360</v>
      </c>
      <c r="H47" s="137">
        <v>-58.672216885473368</v>
      </c>
      <c r="I47" s="136">
        <v>44937</v>
      </c>
      <c r="J47" s="137">
        <v>-59.340022982473599</v>
      </c>
      <c r="K47" s="137">
        <v>2.3211260330578511</v>
      </c>
    </row>
    <row r="48" spans="1:11" ht="9.9499999999999993" customHeight="1" x14ac:dyDescent="0.15">
      <c r="A48" s="37" t="s">
        <v>385</v>
      </c>
      <c r="B48" s="136">
        <v>56</v>
      </c>
      <c r="C48" s="137">
        <v>-87.06697459584295</v>
      </c>
      <c r="D48" s="136">
        <v>1718</v>
      </c>
      <c r="E48" s="137">
        <v>1.058823529411768</v>
      </c>
      <c r="F48" s="137">
        <v>30.678571428571427</v>
      </c>
      <c r="G48" s="136">
        <v>418</v>
      </c>
      <c r="H48" s="137">
        <v>-73.611111111111114</v>
      </c>
      <c r="I48" s="136">
        <v>4935</v>
      </c>
      <c r="J48" s="137">
        <v>-29.348604151753761</v>
      </c>
      <c r="K48" s="137">
        <v>11.80622009569378</v>
      </c>
    </row>
    <row r="49" spans="1:11" s="5" customFormat="1" ht="30" customHeight="1" x14ac:dyDescent="0.15">
      <c r="A49" s="29" t="s">
        <v>59</v>
      </c>
      <c r="B49" s="134">
        <v>93920</v>
      </c>
      <c r="C49" s="135">
        <v>-76.778685444152146</v>
      </c>
      <c r="D49" s="134">
        <v>291771</v>
      </c>
      <c r="E49" s="135">
        <v>-69.573179188822508</v>
      </c>
      <c r="F49" s="135">
        <v>3.1065907155025552</v>
      </c>
      <c r="G49" s="134">
        <v>671545</v>
      </c>
      <c r="H49" s="135">
        <v>-52.938764926837472</v>
      </c>
      <c r="I49" s="134">
        <v>1948961</v>
      </c>
      <c r="J49" s="135">
        <v>-46.250415747150718</v>
      </c>
      <c r="K49" s="135">
        <v>2.9022046177099079</v>
      </c>
    </row>
    <row r="50" spans="1:11" s="5" customFormat="1" ht="9.9499999999999993" customHeight="1" x14ac:dyDescent="0.15">
      <c r="A50" s="35" t="s">
        <v>56</v>
      </c>
      <c r="B50" s="134">
        <v>92120</v>
      </c>
      <c r="C50" s="135">
        <v>-75.694508573675023</v>
      </c>
      <c r="D50" s="134">
        <v>283593</v>
      </c>
      <c r="E50" s="135">
        <v>-68.573296616226827</v>
      </c>
      <c r="F50" s="135">
        <v>3.0785171515414675</v>
      </c>
      <c r="G50" s="134">
        <v>638330</v>
      </c>
      <c r="H50" s="135">
        <v>-52.3391400243557</v>
      </c>
      <c r="I50" s="134">
        <v>1860702</v>
      </c>
      <c r="J50" s="135">
        <v>-45.690773103725057</v>
      </c>
      <c r="K50" s="135">
        <v>2.9149530806949384</v>
      </c>
    </row>
    <row r="51" spans="1:11" s="5" customFormat="1" ht="9.9499999999999993" customHeight="1" x14ac:dyDescent="0.15">
      <c r="A51" s="35" t="s">
        <v>149</v>
      </c>
      <c r="B51" s="134">
        <v>1800</v>
      </c>
      <c r="C51" s="135">
        <v>-92.92647463355209</v>
      </c>
      <c r="D51" s="134">
        <v>8178</v>
      </c>
      <c r="E51" s="135">
        <v>-85.533856930587987</v>
      </c>
      <c r="F51" s="135">
        <v>4.543333333333333</v>
      </c>
      <c r="G51" s="134">
        <v>33215</v>
      </c>
      <c r="H51" s="135">
        <v>-62.101936264162568</v>
      </c>
      <c r="I51" s="134">
        <v>88259</v>
      </c>
      <c r="J51" s="135">
        <v>-55.843343656348651</v>
      </c>
      <c r="K51" s="135">
        <v>2.6572030709017009</v>
      </c>
    </row>
    <row r="52" spans="1:11" ht="33" customHeight="1" x14ac:dyDescent="0.15">
      <c r="A52" s="30" t="s">
        <v>60</v>
      </c>
      <c r="B52" s="136">
        <v>78318</v>
      </c>
      <c r="C52" s="137">
        <v>-79.835892101760294</v>
      </c>
      <c r="D52" s="136">
        <v>248219</v>
      </c>
      <c r="E52" s="137">
        <v>-72.9932248865465</v>
      </c>
      <c r="F52" s="137">
        <v>3.1693735795091804</v>
      </c>
      <c r="G52" s="136">
        <v>652322</v>
      </c>
      <c r="H52" s="137">
        <v>-53.252506779340358</v>
      </c>
      <c r="I52" s="136">
        <v>1895349</v>
      </c>
      <c r="J52" s="137">
        <v>-46.522002637573976</v>
      </c>
      <c r="K52" s="137">
        <v>2.9055420482522436</v>
      </c>
    </row>
    <row r="53" spans="1:11" ht="9.9499999999999993" customHeight="1" x14ac:dyDescent="0.15">
      <c r="A53" s="37" t="s">
        <v>56</v>
      </c>
      <c r="B53" s="136">
        <v>76622</v>
      </c>
      <c r="C53" s="137">
        <v>-78.962310516099095</v>
      </c>
      <c r="D53" s="136">
        <v>240370</v>
      </c>
      <c r="E53" s="137">
        <v>-72.237044839765588</v>
      </c>
      <c r="F53" s="137">
        <v>3.137088564642009</v>
      </c>
      <c r="G53" s="136">
        <v>619304</v>
      </c>
      <c r="H53" s="137">
        <v>-52.719219020905562</v>
      </c>
      <c r="I53" s="136">
        <v>1807961</v>
      </c>
      <c r="J53" s="137">
        <v>-46.025456352967694</v>
      </c>
      <c r="K53" s="137">
        <v>2.9193433273481197</v>
      </c>
    </row>
    <row r="54" spans="1:11" ht="9.9499999999999993" customHeight="1" x14ac:dyDescent="0.15">
      <c r="A54" s="37" t="s">
        <v>149</v>
      </c>
      <c r="B54" s="136">
        <v>1696</v>
      </c>
      <c r="C54" s="137">
        <v>-92.988838362959896</v>
      </c>
      <c r="D54" s="136">
        <v>7849</v>
      </c>
      <c r="E54" s="137">
        <v>-85.275302504455496</v>
      </c>
      <c r="F54" s="137">
        <v>4.6279481132075473</v>
      </c>
      <c r="G54" s="136">
        <v>33018</v>
      </c>
      <c r="H54" s="137">
        <v>-61.415399717200522</v>
      </c>
      <c r="I54" s="136">
        <v>87388</v>
      </c>
      <c r="J54" s="137">
        <v>-55.072977877857809</v>
      </c>
      <c r="K54" s="137">
        <v>2.6466775698104064</v>
      </c>
    </row>
    <row r="55" spans="1:11" x14ac:dyDescent="0.15">
      <c r="B55" s="212"/>
      <c r="C55" s="213"/>
      <c r="D55" s="212"/>
      <c r="E55" s="213"/>
      <c r="F55" s="213"/>
      <c r="G55" s="212"/>
      <c r="H55" s="213"/>
      <c r="I55" s="212"/>
      <c r="J55" s="213"/>
      <c r="K55" s="213"/>
    </row>
    <row r="56" spans="1:11" x14ac:dyDescent="0.15">
      <c r="B56" s="212"/>
      <c r="C56" s="213"/>
      <c r="D56" s="212"/>
      <c r="E56" s="213"/>
      <c r="F56" s="213"/>
      <c r="G56" s="212"/>
      <c r="H56" s="213"/>
      <c r="I56" s="212"/>
      <c r="J56" s="213"/>
      <c r="K56" s="213"/>
    </row>
    <row r="57" spans="1:11" x14ac:dyDescent="0.15">
      <c r="B57" s="212"/>
      <c r="C57" s="213"/>
      <c r="D57" s="212"/>
      <c r="E57" s="213"/>
      <c r="F57" s="213"/>
      <c r="G57" s="212"/>
      <c r="H57" s="213"/>
      <c r="I57" s="212"/>
      <c r="J57" s="213"/>
      <c r="K57" s="213"/>
    </row>
    <row r="58" spans="1:11" x14ac:dyDescent="0.15">
      <c r="B58" s="212"/>
      <c r="C58" s="213"/>
      <c r="D58" s="212"/>
      <c r="E58" s="213"/>
      <c r="F58" s="213"/>
      <c r="G58" s="212"/>
      <c r="H58" s="213"/>
      <c r="I58" s="212"/>
      <c r="J58" s="213"/>
      <c r="K58" s="213"/>
    </row>
    <row r="59" spans="1:11" x14ac:dyDescent="0.15">
      <c r="B59" s="212"/>
      <c r="C59" s="213"/>
      <c r="D59" s="212"/>
      <c r="E59" s="213"/>
      <c r="F59" s="213"/>
      <c r="G59" s="212"/>
      <c r="H59" s="213"/>
      <c r="I59" s="212"/>
      <c r="J59" s="213"/>
      <c r="K59" s="213"/>
    </row>
    <row r="60" spans="1:11" x14ac:dyDescent="0.15">
      <c r="B60" s="212"/>
      <c r="C60" s="213"/>
      <c r="D60" s="212"/>
      <c r="E60" s="213"/>
      <c r="F60" s="213"/>
      <c r="G60" s="212"/>
      <c r="H60" s="213"/>
      <c r="I60" s="212"/>
      <c r="J60" s="213"/>
      <c r="K60" s="213"/>
    </row>
    <row r="61" spans="1:11" x14ac:dyDescent="0.15">
      <c r="B61" s="212"/>
      <c r="C61" s="213"/>
      <c r="D61" s="212"/>
      <c r="E61" s="213"/>
      <c r="F61" s="213"/>
      <c r="G61" s="212"/>
      <c r="H61" s="213"/>
      <c r="I61" s="212"/>
      <c r="J61" s="213"/>
      <c r="K61" s="213"/>
    </row>
    <row r="62" spans="1:11" x14ac:dyDescent="0.15">
      <c r="B62" s="212"/>
      <c r="C62" s="213"/>
      <c r="D62" s="212"/>
      <c r="E62" s="213"/>
      <c r="F62" s="213"/>
      <c r="G62" s="212"/>
      <c r="H62" s="213"/>
      <c r="I62" s="212"/>
      <c r="J62" s="213"/>
      <c r="K62" s="213"/>
    </row>
    <row r="63" spans="1:11" x14ac:dyDescent="0.15">
      <c r="B63" s="212"/>
      <c r="C63" s="213"/>
      <c r="D63" s="212"/>
      <c r="E63" s="213"/>
      <c r="F63" s="213"/>
      <c r="G63" s="212"/>
      <c r="H63" s="213"/>
      <c r="I63" s="212"/>
      <c r="J63" s="213"/>
      <c r="K63" s="213"/>
    </row>
    <row r="64" spans="1:11" x14ac:dyDescent="0.15">
      <c r="B64" s="212"/>
      <c r="C64" s="213"/>
      <c r="D64" s="212"/>
      <c r="E64" s="213"/>
      <c r="F64" s="213"/>
      <c r="G64" s="212"/>
      <c r="H64" s="213"/>
      <c r="I64" s="212"/>
      <c r="J64" s="213"/>
      <c r="K64" s="213"/>
    </row>
    <row r="65" spans="2:11" x14ac:dyDescent="0.15">
      <c r="B65" s="212"/>
      <c r="C65" s="213"/>
      <c r="D65" s="212"/>
      <c r="E65" s="213"/>
      <c r="F65" s="213"/>
      <c r="G65" s="212"/>
      <c r="H65" s="213"/>
      <c r="I65" s="212"/>
      <c r="J65" s="213"/>
      <c r="K65" s="213"/>
    </row>
    <row r="66" spans="2:11" x14ac:dyDescent="0.15">
      <c r="B66" s="212"/>
      <c r="C66" s="213"/>
      <c r="D66" s="212"/>
      <c r="E66" s="213"/>
      <c r="F66" s="213"/>
      <c r="G66" s="212"/>
      <c r="H66" s="213"/>
      <c r="I66" s="212"/>
      <c r="J66" s="213"/>
      <c r="K66" s="213"/>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6" t="s">
        <v>40</v>
      </c>
      <c r="B1" s="276"/>
      <c r="C1" s="276"/>
      <c r="D1" s="276"/>
      <c r="E1" s="276"/>
      <c r="F1" s="276"/>
      <c r="G1" s="276"/>
      <c r="H1" s="276"/>
      <c r="I1" s="276"/>
      <c r="J1" s="276"/>
      <c r="K1" s="276"/>
    </row>
    <row r="2" spans="1:11" s="14" customFormat="1" ht="9.9499999999999993" customHeight="1" x14ac:dyDescent="0.2">
      <c r="A2" s="293" t="s">
        <v>148</v>
      </c>
      <c r="B2" s="288" t="s">
        <v>469</v>
      </c>
      <c r="C2" s="284"/>
      <c r="D2" s="284"/>
      <c r="E2" s="284"/>
      <c r="F2" s="284"/>
      <c r="G2" s="289" t="s">
        <v>470</v>
      </c>
      <c r="H2" s="290"/>
      <c r="I2" s="290"/>
      <c r="J2" s="290"/>
      <c r="K2" s="290"/>
    </row>
    <row r="3" spans="1:11" s="14" customFormat="1" ht="9.9499999999999993" customHeight="1" x14ac:dyDescent="0.2">
      <c r="A3" s="294"/>
      <c r="B3" s="283" t="s">
        <v>130</v>
      </c>
      <c r="C3" s="285"/>
      <c r="D3" s="296" t="s">
        <v>128</v>
      </c>
      <c r="E3" s="296"/>
      <c r="F3" s="291" t="s">
        <v>54</v>
      </c>
      <c r="G3" s="296" t="s">
        <v>130</v>
      </c>
      <c r="H3" s="296"/>
      <c r="I3" s="296" t="s">
        <v>128</v>
      </c>
      <c r="J3" s="296"/>
      <c r="K3" s="297" t="s">
        <v>54</v>
      </c>
    </row>
    <row r="4" spans="1:11" s="14" customFormat="1" ht="45" customHeight="1" x14ac:dyDescent="0.2">
      <c r="A4" s="294"/>
      <c r="B4" s="15" t="s">
        <v>131</v>
      </c>
      <c r="C4" s="16" t="s">
        <v>147</v>
      </c>
      <c r="D4" s="16" t="s">
        <v>131</v>
      </c>
      <c r="E4" s="16" t="s">
        <v>147</v>
      </c>
      <c r="F4" s="292"/>
      <c r="G4" s="16" t="s">
        <v>131</v>
      </c>
      <c r="H4" s="16" t="s">
        <v>150</v>
      </c>
      <c r="I4" s="16" t="s">
        <v>131</v>
      </c>
      <c r="J4" s="16" t="s">
        <v>150</v>
      </c>
      <c r="K4" s="297"/>
    </row>
    <row r="5" spans="1:11" s="14" customFormat="1" ht="9.9499999999999993" customHeight="1" x14ac:dyDescent="0.2">
      <c r="A5" s="295"/>
      <c r="B5" s="17" t="s">
        <v>132</v>
      </c>
      <c r="C5" s="18" t="s">
        <v>133</v>
      </c>
      <c r="D5" s="18" t="s">
        <v>132</v>
      </c>
      <c r="E5" s="18" t="s">
        <v>133</v>
      </c>
      <c r="F5" s="18" t="s">
        <v>134</v>
      </c>
      <c r="G5" s="18" t="s">
        <v>132</v>
      </c>
      <c r="H5" s="18" t="s">
        <v>133</v>
      </c>
      <c r="I5" s="18" t="s">
        <v>132</v>
      </c>
      <c r="J5" s="18" t="s">
        <v>133</v>
      </c>
      <c r="K5" s="19" t="s">
        <v>134</v>
      </c>
    </row>
    <row r="6" spans="1:11" s="5" customFormat="1" ht="24" customHeight="1" x14ac:dyDescent="0.15">
      <c r="A6" s="151" t="s">
        <v>515</v>
      </c>
      <c r="B6" s="134">
        <v>78318</v>
      </c>
      <c r="C6" s="135">
        <v>-79.835892101760294</v>
      </c>
      <c r="D6" s="134">
        <v>248219</v>
      </c>
      <c r="E6" s="135">
        <v>-72.9932248865465</v>
      </c>
      <c r="F6" s="135">
        <v>3.1693735795091804</v>
      </c>
      <c r="G6" s="134">
        <v>652322</v>
      </c>
      <c r="H6" s="135">
        <v>-53.252506779340358</v>
      </c>
      <c r="I6" s="134">
        <v>1895349</v>
      </c>
      <c r="J6" s="135">
        <v>-46.522002637573976</v>
      </c>
      <c r="K6" s="135">
        <v>2.9055420482522436</v>
      </c>
    </row>
    <row r="7" spans="1:11" s="5" customFormat="1" ht="18" customHeight="1" x14ac:dyDescent="0.15">
      <c r="A7" s="151" t="s">
        <v>56</v>
      </c>
      <c r="B7" s="134">
        <v>76622</v>
      </c>
      <c r="C7" s="135">
        <v>-78.962310516099095</v>
      </c>
      <c r="D7" s="134">
        <v>240370</v>
      </c>
      <c r="E7" s="135">
        <v>-72.237044839765588</v>
      </c>
      <c r="F7" s="135">
        <v>3.137088564642009</v>
      </c>
      <c r="G7" s="134">
        <v>619304</v>
      </c>
      <c r="H7" s="135">
        <v>-52.719219020905562</v>
      </c>
      <c r="I7" s="134">
        <v>1807961</v>
      </c>
      <c r="J7" s="135">
        <v>-46.025456352967694</v>
      </c>
      <c r="K7" s="135">
        <v>2.9193433273481197</v>
      </c>
    </row>
    <row r="8" spans="1:11" s="5" customFormat="1" ht="18" customHeight="1" x14ac:dyDescent="0.15">
      <c r="A8" s="151" t="s">
        <v>149</v>
      </c>
      <c r="B8" s="134">
        <v>1696</v>
      </c>
      <c r="C8" s="135">
        <v>-92.988838362959896</v>
      </c>
      <c r="D8" s="134">
        <v>7849</v>
      </c>
      <c r="E8" s="135">
        <v>-85.275302504455496</v>
      </c>
      <c r="F8" s="135">
        <v>4.6279481132075473</v>
      </c>
      <c r="G8" s="134">
        <v>33018</v>
      </c>
      <c r="H8" s="135">
        <v>-61.415399717200522</v>
      </c>
      <c r="I8" s="134">
        <v>87388</v>
      </c>
      <c r="J8" s="135">
        <v>-55.072977877857809</v>
      </c>
      <c r="K8" s="135">
        <v>2.6466775698104064</v>
      </c>
    </row>
    <row r="9" spans="1:11" s="5" customFormat="1" ht="18" customHeight="1" x14ac:dyDescent="0.15">
      <c r="A9" s="151" t="s">
        <v>472</v>
      </c>
      <c r="B9" s="134">
        <v>1540</v>
      </c>
      <c r="C9" s="135">
        <v>-92.057761732851986</v>
      </c>
      <c r="D9" s="134">
        <v>7397</v>
      </c>
      <c r="E9" s="135">
        <v>-83.594668322650762</v>
      </c>
      <c r="F9" s="135">
        <v>4.8032467532467535</v>
      </c>
      <c r="G9" s="134">
        <v>27648</v>
      </c>
      <c r="H9" s="135">
        <v>-60.547382240043376</v>
      </c>
      <c r="I9" s="134">
        <v>72831</v>
      </c>
      <c r="J9" s="135">
        <v>-56.122467422147515</v>
      </c>
      <c r="K9" s="135">
        <v>2.6342230902777777</v>
      </c>
    </row>
    <row r="10" spans="1:11" ht="9" customHeight="1" x14ac:dyDescent="0.15">
      <c r="A10" s="43" t="s">
        <v>453</v>
      </c>
      <c r="B10" s="136">
        <v>31</v>
      </c>
      <c r="C10" s="137">
        <v>-96.378504672897193</v>
      </c>
      <c r="D10" s="136">
        <v>46</v>
      </c>
      <c r="E10" s="137">
        <v>-97.372929754426039</v>
      </c>
      <c r="F10" s="137">
        <v>1.4838709677419355</v>
      </c>
      <c r="G10" s="136">
        <v>953</v>
      </c>
      <c r="H10" s="137">
        <v>-70.431275209432201</v>
      </c>
      <c r="I10" s="136">
        <v>1960</v>
      </c>
      <c r="J10" s="137">
        <v>-71.386861313868621</v>
      </c>
      <c r="K10" s="137">
        <v>2.0566631689401889</v>
      </c>
    </row>
    <row r="11" spans="1:11" ht="9" customHeight="1" x14ac:dyDescent="0.15">
      <c r="A11" s="43" t="s">
        <v>473</v>
      </c>
      <c r="B11" s="136">
        <v>9</v>
      </c>
      <c r="C11" s="137">
        <v>-88.461538461538467</v>
      </c>
      <c r="D11" s="136">
        <v>23</v>
      </c>
      <c r="E11" s="137">
        <v>-92.041522491349482</v>
      </c>
      <c r="F11" s="137">
        <v>2.5555555555555554</v>
      </c>
      <c r="G11" s="136">
        <v>181</v>
      </c>
      <c r="H11" s="137">
        <v>-58.294930875576036</v>
      </c>
      <c r="I11" s="136">
        <v>695</v>
      </c>
      <c r="J11" s="137">
        <v>-72.244408945686899</v>
      </c>
      <c r="K11" s="137">
        <v>3.839779005524862</v>
      </c>
    </row>
    <row r="12" spans="1:11" ht="9" customHeight="1" x14ac:dyDescent="0.15">
      <c r="A12" s="43" t="s">
        <v>460</v>
      </c>
      <c r="B12" s="136">
        <v>19</v>
      </c>
      <c r="C12" s="137">
        <v>-97.71634615384616</v>
      </c>
      <c r="D12" s="136">
        <v>37</v>
      </c>
      <c r="E12" s="137">
        <v>-97.889332572732457</v>
      </c>
      <c r="F12" s="137">
        <v>1.9473684210526316</v>
      </c>
      <c r="G12" s="136">
        <v>1108</v>
      </c>
      <c r="H12" s="137">
        <v>-59.606270506744437</v>
      </c>
      <c r="I12" s="136">
        <v>1464</v>
      </c>
      <c r="J12" s="137">
        <v>-68.482238966630788</v>
      </c>
      <c r="K12" s="137">
        <v>1.3212996389891696</v>
      </c>
    </row>
    <row r="13" spans="1:11" ht="9" customHeight="1" x14ac:dyDescent="0.15">
      <c r="A13" s="43" t="s">
        <v>474</v>
      </c>
      <c r="B13" s="136">
        <v>5</v>
      </c>
      <c r="C13" s="137">
        <v>-87.5</v>
      </c>
      <c r="D13" s="136">
        <v>7</v>
      </c>
      <c r="E13" s="137">
        <v>-86.79245283018868</v>
      </c>
      <c r="F13" s="137">
        <v>1.4</v>
      </c>
      <c r="G13" s="136">
        <v>62</v>
      </c>
      <c r="H13" s="137">
        <v>-39.215686274509807</v>
      </c>
      <c r="I13" s="136">
        <v>174</v>
      </c>
      <c r="J13" s="137">
        <v>17.567567567567565</v>
      </c>
      <c r="K13" s="137">
        <v>2.806451612903226</v>
      </c>
    </row>
    <row r="14" spans="1:11" ht="9" customHeight="1" x14ac:dyDescent="0.15">
      <c r="A14" s="43" t="s">
        <v>475</v>
      </c>
      <c r="B14" s="136">
        <v>2</v>
      </c>
      <c r="C14" s="137">
        <v>-98.095238095238102</v>
      </c>
      <c r="D14" s="136">
        <v>4</v>
      </c>
      <c r="E14" s="137">
        <v>-97.849462365591393</v>
      </c>
      <c r="F14" s="137">
        <v>2</v>
      </c>
      <c r="G14" s="136">
        <v>277</v>
      </c>
      <c r="H14" s="137">
        <v>-44.930417495029822</v>
      </c>
      <c r="I14" s="136">
        <v>529</v>
      </c>
      <c r="J14" s="137">
        <v>-41.67585446527012</v>
      </c>
      <c r="K14" s="137">
        <v>1.9097472924187726</v>
      </c>
    </row>
    <row r="15" spans="1:11" ht="9" customHeight="1" x14ac:dyDescent="0.15">
      <c r="A15" s="43" t="s">
        <v>62</v>
      </c>
      <c r="B15" s="136">
        <v>79</v>
      </c>
      <c r="C15" s="137">
        <v>-93.100436681222703</v>
      </c>
      <c r="D15" s="136">
        <v>131</v>
      </c>
      <c r="E15" s="137">
        <v>-94.172597864768676</v>
      </c>
      <c r="F15" s="137">
        <v>1.6582278481012658</v>
      </c>
      <c r="G15" s="136">
        <v>1753</v>
      </c>
      <c r="H15" s="137">
        <v>-60.562429696287964</v>
      </c>
      <c r="I15" s="136">
        <v>3180</v>
      </c>
      <c r="J15" s="137">
        <v>-62.508842254185332</v>
      </c>
      <c r="K15" s="137">
        <v>1.8140330861380491</v>
      </c>
    </row>
    <row r="16" spans="1:11" ht="9" customHeight="1" x14ac:dyDescent="0.15">
      <c r="A16" s="43" t="s">
        <v>476</v>
      </c>
      <c r="B16" s="136">
        <v>2</v>
      </c>
      <c r="C16" s="137">
        <v>-98.305084745762713</v>
      </c>
      <c r="D16" s="136">
        <v>2</v>
      </c>
      <c r="E16" s="137">
        <v>-99.504950495049499</v>
      </c>
      <c r="F16" s="137">
        <v>1</v>
      </c>
      <c r="G16" s="136">
        <v>190</v>
      </c>
      <c r="H16" s="137">
        <v>-56.422018348623851</v>
      </c>
      <c r="I16" s="136">
        <v>350</v>
      </c>
      <c r="J16" s="137">
        <v>-66.88741721854305</v>
      </c>
      <c r="K16" s="137">
        <v>1.8421052631578947</v>
      </c>
    </row>
    <row r="17" spans="1:13" ht="9" customHeight="1" x14ac:dyDescent="0.15">
      <c r="A17" s="43" t="s">
        <v>477</v>
      </c>
      <c r="B17" s="136">
        <v>1</v>
      </c>
      <c r="C17" s="137">
        <v>-97.560975609756099</v>
      </c>
      <c r="D17" s="136">
        <v>2</v>
      </c>
      <c r="E17" s="137">
        <v>-96.825396825396822</v>
      </c>
      <c r="F17" s="137">
        <v>2</v>
      </c>
      <c r="G17" s="136">
        <v>105</v>
      </c>
      <c r="H17" s="137">
        <v>-52.272727272727273</v>
      </c>
      <c r="I17" s="136">
        <v>220</v>
      </c>
      <c r="J17" s="137">
        <v>-52.789699570815451</v>
      </c>
      <c r="K17" s="137">
        <v>2.0952380952380953</v>
      </c>
    </row>
    <row r="18" spans="1:13" ht="9" customHeight="1" x14ac:dyDescent="0.15">
      <c r="A18" s="43" t="s">
        <v>478</v>
      </c>
      <c r="B18" s="136">
        <v>0</v>
      </c>
      <c r="C18" s="140" t="s">
        <v>465</v>
      </c>
      <c r="D18" s="136">
        <v>0</v>
      </c>
      <c r="E18" s="140" t="s">
        <v>465</v>
      </c>
      <c r="F18" s="137">
        <v>0</v>
      </c>
      <c r="G18" s="136">
        <v>14</v>
      </c>
      <c r="H18" s="137">
        <v>-66.666666666666657</v>
      </c>
      <c r="I18" s="136">
        <v>30</v>
      </c>
      <c r="J18" s="137">
        <v>-64.285714285714278</v>
      </c>
      <c r="K18" s="137">
        <v>2.1428571428571428</v>
      </c>
    </row>
    <row r="19" spans="1:13" ht="9" customHeight="1" x14ac:dyDescent="0.15">
      <c r="A19" s="43" t="s">
        <v>300</v>
      </c>
      <c r="B19" s="136">
        <v>39</v>
      </c>
      <c r="C19" s="137">
        <v>-95.810955961331899</v>
      </c>
      <c r="D19" s="136">
        <v>504</v>
      </c>
      <c r="E19" s="137">
        <v>-77.317731773177314</v>
      </c>
      <c r="F19" s="137">
        <v>12.923076923076923</v>
      </c>
      <c r="G19" s="136">
        <v>1181</v>
      </c>
      <c r="H19" s="137">
        <v>-67.402704940656918</v>
      </c>
      <c r="I19" s="136">
        <v>4690</v>
      </c>
      <c r="J19" s="137">
        <v>-45.967741935483872</v>
      </c>
      <c r="K19" s="137">
        <v>3.9712108382726501</v>
      </c>
    </row>
    <row r="20" spans="1:13" ht="9" customHeight="1" x14ac:dyDescent="0.15">
      <c r="A20" s="109" t="s">
        <v>479</v>
      </c>
      <c r="B20" s="136">
        <v>36</v>
      </c>
      <c r="C20" s="137">
        <v>-57.142857142857146</v>
      </c>
      <c r="D20" s="136">
        <v>334</v>
      </c>
      <c r="E20" s="137">
        <v>-39.492753623188406</v>
      </c>
      <c r="F20" s="137">
        <v>9.2777777777777786</v>
      </c>
      <c r="G20" s="136">
        <v>167</v>
      </c>
      <c r="H20" s="137">
        <v>-55.585106382978722</v>
      </c>
      <c r="I20" s="136">
        <v>1324</v>
      </c>
      <c r="J20" s="137">
        <v>-36.223506743737957</v>
      </c>
      <c r="K20" s="137">
        <v>7.9281437125748502</v>
      </c>
    </row>
    <row r="21" spans="1:13" ht="9" customHeight="1" x14ac:dyDescent="0.15">
      <c r="A21" s="43" t="s">
        <v>480</v>
      </c>
      <c r="B21" s="136">
        <v>0</v>
      </c>
      <c r="C21" s="140" t="s">
        <v>465</v>
      </c>
      <c r="D21" s="136">
        <v>0</v>
      </c>
      <c r="E21" s="140" t="s">
        <v>465</v>
      </c>
      <c r="F21" s="137">
        <v>0</v>
      </c>
      <c r="G21" s="136">
        <v>101</v>
      </c>
      <c r="H21" s="137">
        <v>-61.003861003861005</v>
      </c>
      <c r="I21" s="136">
        <v>588</v>
      </c>
      <c r="J21" s="137">
        <v>-20.754716981132077</v>
      </c>
      <c r="K21" s="137">
        <v>5.8217821782178216</v>
      </c>
    </row>
    <row r="22" spans="1:13" ht="9" customHeight="1" x14ac:dyDescent="0.15">
      <c r="A22" s="43" t="s">
        <v>481</v>
      </c>
      <c r="B22" s="136">
        <v>5</v>
      </c>
      <c r="C22" s="137">
        <v>-92.753623188405797</v>
      </c>
      <c r="D22" s="136">
        <v>65</v>
      </c>
      <c r="E22" s="137">
        <v>-72.340425531914889</v>
      </c>
      <c r="F22" s="137">
        <v>13</v>
      </c>
      <c r="G22" s="136">
        <v>213</v>
      </c>
      <c r="H22" s="137">
        <v>-45.103092783505154</v>
      </c>
      <c r="I22" s="136">
        <v>726</v>
      </c>
      <c r="J22" s="137">
        <v>-40.099009900990097</v>
      </c>
      <c r="K22" s="137">
        <v>3.408450704225352</v>
      </c>
    </row>
    <row r="23" spans="1:13" ht="9" customHeight="1" x14ac:dyDescent="0.15">
      <c r="A23" s="43" t="s">
        <v>482</v>
      </c>
      <c r="B23" s="136">
        <v>35</v>
      </c>
      <c r="C23" s="137">
        <v>-86</v>
      </c>
      <c r="D23" s="136">
        <v>57</v>
      </c>
      <c r="E23" s="137">
        <v>-87.444933920704841</v>
      </c>
      <c r="F23" s="137">
        <v>1.6285714285714286</v>
      </c>
      <c r="G23" s="136">
        <v>295</v>
      </c>
      <c r="H23" s="137">
        <v>-63.17103620474407</v>
      </c>
      <c r="I23" s="136">
        <v>502</v>
      </c>
      <c r="J23" s="137">
        <v>-64.747191011235955</v>
      </c>
      <c r="K23" s="137">
        <v>1.7016949152542373</v>
      </c>
    </row>
    <row r="24" spans="1:13" ht="9" customHeight="1" x14ac:dyDescent="0.15">
      <c r="A24" s="43" t="s">
        <v>483</v>
      </c>
      <c r="B24" s="136">
        <v>0</v>
      </c>
      <c r="C24" s="140" t="s">
        <v>465</v>
      </c>
      <c r="D24" s="136">
        <v>0</v>
      </c>
      <c r="E24" s="140" t="s">
        <v>465</v>
      </c>
      <c r="F24" s="137">
        <v>0</v>
      </c>
      <c r="G24" s="136">
        <v>3</v>
      </c>
      <c r="H24" s="137">
        <v>-96.84210526315789</v>
      </c>
      <c r="I24" s="136">
        <v>3</v>
      </c>
      <c r="J24" s="137">
        <v>-98.445595854922274</v>
      </c>
      <c r="K24" s="137">
        <v>1</v>
      </c>
    </row>
    <row r="25" spans="1:13" ht="9" customHeight="1" x14ac:dyDescent="0.15">
      <c r="A25" s="43" t="s">
        <v>296</v>
      </c>
      <c r="B25" s="136">
        <v>188</v>
      </c>
      <c r="C25" s="137">
        <v>-93.424274221755866</v>
      </c>
      <c r="D25" s="136">
        <v>402</v>
      </c>
      <c r="E25" s="137">
        <v>-93.164427818398238</v>
      </c>
      <c r="F25" s="137">
        <v>2.1382978723404253</v>
      </c>
      <c r="G25" s="136">
        <v>2936</v>
      </c>
      <c r="H25" s="137">
        <v>-60.962637947081504</v>
      </c>
      <c r="I25" s="136">
        <v>6287</v>
      </c>
      <c r="J25" s="137">
        <v>-60.123049600405935</v>
      </c>
      <c r="K25" s="137">
        <v>2.1413487738419619</v>
      </c>
    </row>
    <row r="26" spans="1:13" ht="9" customHeight="1" x14ac:dyDescent="0.15">
      <c r="A26" s="43" t="s">
        <v>484</v>
      </c>
      <c r="B26" s="136">
        <v>3</v>
      </c>
      <c r="C26" s="137">
        <v>-98.064516129032256</v>
      </c>
      <c r="D26" s="136">
        <v>5</v>
      </c>
      <c r="E26" s="137">
        <v>-97.983870967741936</v>
      </c>
      <c r="F26" s="137">
        <v>1.6666666666666667</v>
      </c>
      <c r="G26" s="136">
        <v>187</v>
      </c>
      <c r="H26" s="137">
        <v>-67.135325131810191</v>
      </c>
      <c r="I26" s="136">
        <v>434</v>
      </c>
      <c r="J26" s="137">
        <v>-62.293657688966114</v>
      </c>
      <c r="K26" s="137">
        <v>2.320855614973262</v>
      </c>
    </row>
    <row r="27" spans="1:13" ht="9" customHeight="1" x14ac:dyDescent="0.15">
      <c r="A27" s="43" t="s">
        <v>63</v>
      </c>
      <c r="B27" s="136">
        <v>234</v>
      </c>
      <c r="C27" s="137">
        <v>-89.39737199818758</v>
      </c>
      <c r="D27" s="136">
        <v>756</v>
      </c>
      <c r="E27" s="137">
        <v>-83.049327354260086</v>
      </c>
      <c r="F27" s="137">
        <v>3.2307692307692308</v>
      </c>
      <c r="G27" s="136">
        <v>3219</v>
      </c>
      <c r="H27" s="137">
        <v>-56.2992125984252</v>
      </c>
      <c r="I27" s="136">
        <v>6589</v>
      </c>
      <c r="J27" s="137">
        <v>-54.211257817929116</v>
      </c>
      <c r="K27" s="137">
        <v>2.0469089779434606</v>
      </c>
    </row>
    <row r="28" spans="1:13" ht="9" customHeight="1" x14ac:dyDescent="0.15">
      <c r="A28" s="43" t="s">
        <v>297</v>
      </c>
      <c r="B28" s="136">
        <v>282</v>
      </c>
      <c r="C28" s="137">
        <v>-86.760563380281695</v>
      </c>
      <c r="D28" s="136">
        <v>2323</v>
      </c>
      <c r="E28" s="137">
        <v>-70.490345528455293</v>
      </c>
      <c r="F28" s="137">
        <v>8.2375886524822697</v>
      </c>
      <c r="G28" s="136">
        <v>3685</v>
      </c>
      <c r="H28" s="137">
        <v>-58.144025442980464</v>
      </c>
      <c r="I28" s="136">
        <v>13009</v>
      </c>
      <c r="J28" s="137">
        <v>-60.156202143950992</v>
      </c>
      <c r="K28" s="137">
        <v>3.5302578018995932</v>
      </c>
    </row>
    <row r="29" spans="1:13" ht="9" customHeight="1" x14ac:dyDescent="0.15">
      <c r="A29" s="43" t="s">
        <v>485</v>
      </c>
      <c r="B29" s="136">
        <v>29</v>
      </c>
      <c r="C29" s="137">
        <v>-81.410256410256409</v>
      </c>
      <c r="D29" s="136">
        <v>149</v>
      </c>
      <c r="E29" s="137">
        <v>-80.053547523427042</v>
      </c>
      <c r="F29" s="137">
        <v>5.1379310344827589</v>
      </c>
      <c r="G29" s="136">
        <v>202</v>
      </c>
      <c r="H29" s="137">
        <v>-68.4375</v>
      </c>
      <c r="I29" s="136">
        <v>638</v>
      </c>
      <c r="J29" s="137">
        <v>-69.341662662181648</v>
      </c>
      <c r="K29" s="137">
        <v>3.1584158415841586</v>
      </c>
      <c r="M29" s="24"/>
    </row>
    <row r="30" spans="1:13" ht="9" customHeight="1" x14ac:dyDescent="0.15">
      <c r="A30" s="43" t="s">
        <v>451</v>
      </c>
      <c r="B30" s="136">
        <v>74</v>
      </c>
      <c r="C30" s="137">
        <v>-70.634920634920633</v>
      </c>
      <c r="D30" s="136">
        <v>975</v>
      </c>
      <c r="E30" s="137">
        <v>-0.51020408163265074</v>
      </c>
      <c r="F30" s="137">
        <v>13.175675675675675</v>
      </c>
      <c r="G30" s="136">
        <v>439</v>
      </c>
      <c r="H30" s="137">
        <v>-58.545797922568461</v>
      </c>
      <c r="I30" s="136">
        <v>3658</v>
      </c>
      <c r="J30" s="137">
        <v>-16.292906178489702</v>
      </c>
      <c r="K30" s="137">
        <v>8.33257403189066</v>
      </c>
      <c r="M30" s="24"/>
    </row>
    <row r="31" spans="1:13" ht="9" customHeight="1" x14ac:dyDescent="0.15">
      <c r="A31" s="43" t="s">
        <v>450</v>
      </c>
      <c r="B31" s="136">
        <v>12</v>
      </c>
      <c r="C31" s="137">
        <v>-97.818181818181813</v>
      </c>
      <c r="D31" s="136">
        <v>119</v>
      </c>
      <c r="E31" s="137">
        <v>-88.794726930320152</v>
      </c>
      <c r="F31" s="137">
        <v>9.9166666666666661</v>
      </c>
      <c r="G31" s="136">
        <v>1197</v>
      </c>
      <c r="H31" s="137">
        <v>-53.460342146189738</v>
      </c>
      <c r="I31" s="136">
        <v>2636</v>
      </c>
      <c r="J31" s="137">
        <v>-43.165157395429063</v>
      </c>
      <c r="K31" s="137">
        <v>2.2021720969089391</v>
      </c>
      <c r="M31" s="24"/>
    </row>
    <row r="32" spans="1:13" ht="9" customHeight="1" x14ac:dyDescent="0.15">
      <c r="A32" s="43" t="s">
        <v>486</v>
      </c>
      <c r="B32" s="136">
        <v>9</v>
      </c>
      <c r="C32" s="137">
        <v>-97.761194029850742</v>
      </c>
      <c r="D32" s="136">
        <v>14</v>
      </c>
      <c r="E32" s="137">
        <v>-97.798742138364787</v>
      </c>
      <c r="F32" s="137">
        <v>1.5555555555555556</v>
      </c>
      <c r="G32" s="136">
        <v>545</v>
      </c>
      <c r="H32" s="137">
        <v>-66.768292682926827</v>
      </c>
      <c r="I32" s="136">
        <v>914</v>
      </c>
      <c r="J32" s="137">
        <v>-63.070707070707073</v>
      </c>
      <c r="K32" s="137">
        <v>1.6770642201834862</v>
      </c>
    </row>
    <row r="33" spans="1:11" ht="9" customHeight="1" x14ac:dyDescent="0.15">
      <c r="A33" s="43" t="s">
        <v>298</v>
      </c>
      <c r="B33" s="136">
        <v>238</v>
      </c>
      <c r="C33" s="137">
        <v>-88.344760039177274</v>
      </c>
      <c r="D33" s="136">
        <v>524</v>
      </c>
      <c r="E33" s="137">
        <v>-85.826345685691095</v>
      </c>
      <c r="F33" s="137">
        <v>2.2016806722689077</v>
      </c>
      <c r="G33" s="136">
        <v>2483</v>
      </c>
      <c r="H33" s="137">
        <v>-62.201248287410564</v>
      </c>
      <c r="I33" s="136">
        <v>4825</v>
      </c>
      <c r="J33" s="137">
        <v>-63.015483673156524</v>
      </c>
      <c r="K33" s="137">
        <v>1.9432138542086186</v>
      </c>
    </row>
    <row r="34" spans="1:11" ht="9" customHeight="1" x14ac:dyDescent="0.15">
      <c r="A34" s="43" t="s">
        <v>452</v>
      </c>
      <c r="B34" s="136">
        <v>37</v>
      </c>
      <c r="C34" s="137">
        <v>-78.10650887573965</v>
      </c>
      <c r="D34" s="136">
        <v>218</v>
      </c>
      <c r="E34" s="137">
        <v>-63.787375415282391</v>
      </c>
      <c r="F34" s="137">
        <v>5.8918918918918921</v>
      </c>
      <c r="G34" s="136">
        <v>347</v>
      </c>
      <c r="H34" s="137">
        <v>-53.108108108108105</v>
      </c>
      <c r="I34" s="136">
        <v>1944</v>
      </c>
      <c r="J34" s="137">
        <v>-28.424153166421206</v>
      </c>
      <c r="K34" s="137">
        <v>5.6023054755043225</v>
      </c>
    </row>
    <row r="35" spans="1:11" ht="9" customHeight="1" x14ac:dyDescent="0.15">
      <c r="A35" s="43" t="s">
        <v>487</v>
      </c>
      <c r="B35" s="136">
        <v>21</v>
      </c>
      <c r="C35" s="137">
        <v>-87.573964497041416</v>
      </c>
      <c r="D35" s="136">
        <v>121</v>
      </c>
      <c r="E35" s="137">
        <v>-84.346701164294956</v>
      </c>
      <c r="F35" s="137">
        <v>5.7619047619047619</v>
      </c>
      <c r="G35" s="136">
        <v>174</v>
      </c>
      <c r="H35" s="137">
        <v>-69.25795053003533</v>
      </c>
      <c r="I35" s="136">
        <v>924</v>
      </c>
      <c r="J35" s="137">
        <v>-63.878029710711495</v>
      </c>
      <c r="K35" s="137">
        <v>5.3103448275862073</v>
      </c>
    </row>
    <row r="36" spans="1:11" ht="9" customHeight="1" x14ac:dyDescent="0.15">
      <c r="A36" s="43" t="s">
        <v>461</v>
      </c>
      <c r="B36" s="136">
        <v>21</v>
      </c>
      <c r="C36" s="137">
        <v>-95.09345794392523</v>
      </c>
      <c r="D36" s="136">
        <v>71</v>
      </c>
      <c r="E36" s="137">
        <v>-92.365591397849457</v>
      </c>
      <c r="F36" s="137">
        <v>3.3809523809523809</v>
      </c>
      <c r="G36" s="136">
        <v>860</v>
      </c>
      <c r="H36" s="137">
        <v>-53.31161780673181</v>
      </c>
      <c r="I36" s="136">
        <v>1744</v>
      </c>
      <c r="J36" s="137">
        <v>-56.670807453416153</v>
      </c>
      <c r="K36" s="137">
        <v>2.0279069767441862</v>
      </c>
    </row>
    <row r="37" spans="1:11" ht="9" customHeight="1" x14ac:dyDescent="0.15">
      <c r="A37" s="43" t="s">
        <v>299</v>
      </c>
      <c r="B37" s="136">
        <v>30</v>
      </c>
      <c r="C37" s="137">
        <v>-97.504159733777044</v>
      </c>
      <c r="D37" s="136">
        <v>95</v>
      </c>
      <c r="E37" s="137">
        <v>-95.716862037871962</v>
      </c>
      <c r="F37" s="137">
        <v>3.1666666666666665</v>
      </c>
      <c r="G37" s="136">
        <v>1214</v>
      </c>
      <c r="H37" s="137">
        <v>-75.143325143325143</v>
      </c>
      <c r="I37" s="136">
        <v>3563</v>
      </c>
      <c r="J37" s="137">
        <v>-60.555740064209012</v>
      </c>
      <c r="K37" s="137">
        <v>2.9349258649093906</v>
      </c>
    </row>
    <row r="38" spans="1:11" ht="9" customHeight="1" x14ac:dyDescent="0.15">
      <c r="A38" s="43" t="s">
        <v>488</v>
      </c>
      <c r="B38" s="136">
        <v>1</v>
      </c>
      <c r="C38" s="137">
        <v>-98.666666666666671</v>
      </c>
      <c r="D38" s="136">
        <v>6</v>
      </c>
      <c r="E38" s="137">
        <v>-95.348837209302332</v>
      </c>
      <c r="F38" s="137">
        <v>6</v>
      </c>
      <c r="G38" s="136">
        <v>190</v>
      </c>
      <c r="H38" s="137">
        <v>-54.436450839328536</v>
      </c>
      <c r="I38" s="136">
        <v>321</v>
      </c>
      <c r="J38" s="137">
        <v>-73.25</v>
      </c>
      <c r="K38" s="137">
        <v>1.6894736842105262</v>
      </c>
    </row>
    <row r="39" spans="1:11" ht="9" customHeight="1" x14ac:dyDescent="0.15">
      <c r="A39" s="43" t="s">
        <v>489</v>
      </c>
      <c r="B39" s="136">
        <v>6</v>
      </c>
      <c r="C39" s="137">
        <v>-96.05263157894737</v>
      </c>
      <c r="D39" s="136">
        <v>61</v>
      </c>
      <c r="E39" s="137">
        <v>-79.934210526315795</v>
      </c>
      <c r="F39" s="137">
        <v>10.166666666666666</v>
      </c>
      <c r="G39" s="136">
        <v>405</v>
      </c>
      <c r="H39" s="137">
        <v>-55</v>
      </c>
      <c r="I39" s="136">
        <v>1188</v>
      </c>
      <c r="J39" s="137">
        <v>-53.648068669527895</v>
      </c>
      <c r="K39" s="137">
        <v>2.9333333333333331</v>
      </c>
    </row>
    <row r="40" spans="1:11" ht="9" customHeight="1" x14ac:dyDescent="0.15">
      <c r="A40" s="43" t="s">
        <v>490</v>
      </c>
      <c r="B40" s="136">
        <v>30</v>
      </c>
      <c r="C40" s="137">
        <v>-92.424242424242422</v>
      </c>
      <c r="D40" s="136">
        <v>104</v>
      </c>
      <c r="E40" s="137">
        <v>-91.510204081632651</v>
      </c>
      <c r="F40" s="137">
        <v>3.4666666666666668</v>
      </c>
      <c r="G40" s="136">
        <v>483</v>
      </c>
      <c r="H40" s="137">
        <v>-56.951871657754012</v>
      </c>
      <c r="I40" s="136">
        <v>1944</v>
      </c>
      <c r="J40" s="137">
        <v>-42.924251321197886</v>
      </c>
      <c r="K40" s="137">
        <v>4.024844720496894</v>
      </c>
    </row>
    <row r="41" spans="1:11" ht="9" customHeight="1" x14ac:dyDescent="0.15">
      <c r="A41" s="43" t="s">
        <v>64</v>
      </c>
      <c r="B41" s="136">
        <v>29</v>
      </c>
      <c r="C41" s="137">
        <v>-97.292250233426699</v>
      </c>
      <c r="D41" s="136">
        <v>45</v>
      </c>
      <c r="E41" s="137">
        <v>-97.620306716023265</v>
      </c>
      <c r="F41" s="137">
        <v>1.5517241379310345</v>
      </c>
      <c r="G41" s="136">
        <v>1703</v>
      </c>
      <c r="H41" s="137">
        <v>-58.604764219737483</v>
      </c>
      <c r="I41" s="136">
        <v>2881</v>
      </c>
      <c r="J41" s="137">
        <v>-59.796260117220207</v>
      </c>
      <c r="K41" s="137">
        <v>1.6917204932472107</v>
      </c>
    </row>
    <row r="42" spans="1:11" ht="9" customHeight="1" x14ac:dyDescent="0.15">
      <c r="A42" s="43" t="s">
        <v>491</v>
      </c>
      <c r="B42" s="136">
        <v>0</v>
      </c>
      <c r="C42" s="140" t="s">
        <v>465</v>
      </c>
      <c r="D42" s="136">
        <v>0</v>
      </c>
      <c r="E42" s="140" t="s">
        <v>465</v>
      </c>
      <c r="F42" s="137">
        <v>0</v>
      </c>
      <c r="G42" s="136">
        <v>20</v>
      </c>
      <c r="H42" s="137">
        <v>-9.0909090909090935</v>
      </c>
      <c r="I42" s="136">
        <v>42</v>
      </c>
      <c r="J42" s="137">
        <v>20</v>
      </c>
      <c r="K42" s="137">
        <v>2.1</v>
      </c>
    </row>
    <row r="43" spans="1:11" ht="9" customHeight="1" x14ac:dyDescent="0.15">
      <c r="A43" s="43" t="s">
        <v>492</v>
      </c>
      <c r="B43" s="136">
        <v>33</v>
      </c>
      <c r="C43" s="137">
        <v>-87.640449438202239</v>
      </c>
      <c r="D43" s="136">
        <v>197</v>
      </c>
      <c r="E43" s="137">
        <v>-78.930481283422466</v>
      </c>
      <c r="F43" s="137">
        <v>5.9696969696969697</v>
      </c>
      <c r="G43" s="136">
        <v>756</v>
      </c>
      <c r="H43" s="137">
        <v>-27.447216890595016</v>
      </c>
      <c r="I43" s="136">
        <v>2855</v>
      </c>
      <c r="J43" s="137">
        <v>-12.099753694581281</v>
      </c>
      <c r="K43" s="137">
        <v>3.7764550264550265</v>
      </c>
    </row>
    <row r="44" spans="1:11" s="5" customFormat="1" ht="18" customHeight="1" x14ac:dyDescent="0.15">
      <c r="A44" s="151" t="s">
        <v>493</v>
      </c>
      <c r="B44" s="134">
        <v>4</v>
      </c>
      <c r="C44" s="135">
        <v>-95.50561797752809</v>
      </c>
      <c r="D44" s="134">
        <v>15</v>
      </c>
      <c r="E44" s="135">
        <v>-92.924528301886795</v>
      </c>
      <c r="F44" s="135">
        <v>3.75</v>
      </c>
      <c r="G44" s="134">
        <v>236</v>
      </c>
      <c r="H44" s="135">
        <v>-58.303886925795055</v>
      </c>
      <c r="I44" s="134">
        <v>432</v>
      </c>
      <c r="J44" s="135">
        <v>-62.23776223776224</v>
      </c>
      <c r="K44" s="135">
        <v>1.8305084745762712</v>
      </c>
    </row>
    <row r="45" spans="1:11" ht="9" customHeight="1" x14ac:dyDescent="0.15">
      <c r="A45" s="43" t="s">
        <v>494</v>
      </c>
      <c r="B45" s="136">
        <v>0</v>
      </c>
      <c r="C45" s="140" t="s">
        <v>465</v>
      </c>
      <c r="D45" s="136">
        <v>1</v>
      </c>
      <c r="E45" s="137">
        <v>-99.009900990099013</v>
      </c>
      <c r="F45" s="137">
        <v>0</v>
      </c>
      <c r="G45" s="136">
        <v>44</v>
      </c>
      <c r="H45" s="137">
        <v>-67.64705882352942</v>
      </c>
      <c r="I45" s="136">
        <v>129</v>
      </c>
      <c r="J45" s="137">
        <v>-53.260869565217391</v>
      </c>
      <c r="K45" s="137">
        <v>2.9318181818181817</v>
      </c>
    </row>
    <row r="46" spans="1:11" ht="9" customHeight="1" x14ac:dyDescent="0.15">
      <c r="A46" s="43" t="s">
        <v>495</v>
      </c>
      <c r="B46" s="136">
        <v>4</v>
      </c>
      <c r="C46" s="137">
        <v>-92.727272727272734</v>
      </c>
      <c r="D46" s="136">
        <v>14</v>
      </c>
      <c r="E46" s="137">
        <v>-87.387387387387392</v>
      </c>
      <c r="F46" s="137">
        <v>3.5</v>
      </c>
      <c r="G46" s="136">
        <v>192</v>
      </c>
      <c r="H46" s="137">
        <v>-55.348837209302324</v>
      </c>
      <c r="I46" s="136">
        <v>303</v>
      </c>
      <c r="J46" s="137">
        <v>-65.092165898617509</v>
      </c>
      <c r="K46" s="137">
        <v>1.578125</v>
      </c>
    </row>
    <row r="47" spans="1:11" s="5" customFormat="1" ht="18" customHeight="1" x14ac:dyDescent="0.15">
      <c r="A47" s="151" t="s">
        <v>496</v>
      </c>
      <c r="B47" s="134">
        <v>38</v>
      </c>
      <c r="C47" s="135">
        <v>-98.37119588512644</v>
      </c>
      <c r="D47" s="134">
        <v>181</v>
      </c>
      <c r="E47" s="135">
        <v>-94.987538078094715</v>
      </c>
      <c r="F47" s="135">
        <v>4.7631578947368425</v>
      </c>
      <c r="G47" s="134">
        <v>2634</v>
      </c>
      <c r="H47" s="135">
        <v>-67.645252425991885</v>
      </c>
      <c r="I47" s="134">
        <v>7433</v>
      </c>
      <c r="J47" s="135">
        <v>-45.815716576760458</v>
      </c>
      <c r="K47" s="135">
        <v>2.821943811693242</v>
      </c>
    </row>
    <row r="48" spans="1:11" ht="9" customHeight="1" x14ac:dyDescent="0.15">
      <c r="A48" s="43" t="s">
        <v>497</v>
      </c>
      <c r="B48" s="136">
        <v>0</v>
      </c>
      <c r="C48" s="140" t="s">
        <v>465</v>
      </c>
      <c r="D48" s="136">
        <v>0</v>
      </c>
      <c r="E48" s="140" t="s">
        <v>465</v>
      </c>
      <c r="F48" s="137">
        <v>0</v>
      </c>
      <c r="G48" s="136">
        <v>153</v>
      </c>
      <c r="H48" s="137">
        <v>-25.365853658536579</v>
      </c>
      <c r="I48" s="136">
        <v>208</v>
      </c>
      <c r="J48" s="137">
        <v>-42.699724517906333</v>
      </c>
      <c r="K48" s="137">
        <v>1.3594771241830066</v>
      </c>
    </row>
    <row r="49" spans="1:13" ht="9" customHeight="1" x14ac:dyDescent="0.15">
      <c r="A49" s="43" t="s">
        <v>498</v>
      </c>
      <c r="B49" s="136">
        <v>9</v>
      </c>
      <c r="C49" s="137">
        <v>-99.038461538461533</v>
      </c>
      <c r="D49" s="136">
        <v>20</v>
      </c>
      <c r="E49" s="137">
        <v>-98.558038932948804</v>
      </c>
      <c r="F49" s="137">
        <v>2.2222222222222223</v>
      </c>
      <c r="G49" s="136">
        <v>539</v>
      </c>
      <c r="H49" s="137">
        <v>-82.175925925925924</v>
      </c>
      <c r="I49" s="136">
        <v>1231</v>
      </c>
      <c r="J49" s="137">
        <v>-75.355355355355357</v>
      </c>
      <c r="K49" s="137">
        <v>2.2838589981447126</v>
      </c>
    </row>
    <row r="50" spans="1:13" ht="9" customHeight="1" x14ac:dyDescent="0.15">
      <c r="A50" s="43" t="s">
        <v>499</v>
      </c>
      <c r="B50" s="136">
        <v>3</v>
      </c>
      <c r="C50" s="137">
        <v>-95.652173913043484</v>
      </c>
      <c r="D50" s="136">
        <v>35</v>
      </c>
      <c r="E50" s="137">
        <v>-76.821192052980138</v>
      </c>
      <c r="F50" s="137">
        <v>11.666666666666666</v>
      </c>
      <c r="G50" s="136">
        <v>142</v>
      </c>
      <c r="H50" s="137">
        <v>-52.027027027027025</v>
      </c>
      <c r="I50" s="136">
        <v>625</v>
      </c>
      <c r="J50" s="137">
        <v>1.1326860841423922</v>
      </c>
      <c r="K50" s="137">
        <v>4.401408450704225</v>
      </c>
    </row>
    <row r="51" spans="1:13" ht="9" customHeight="1" x14ac:dyDescent="0.15">
      <c r="A51" s="43" t="s">
        <v>500</v>
      </c>
      <c r="B51" s="136">
        <v>0</v>
      </c>
      <c r="C51" s="140" t="s">
        <v>465</v>
      </c>
      <c r="D51" s="136">
        <v>0</v>
      </c>
      <c r="E51" s="140" t="s">
        <v>465</v>
      </c>
      <c r="F51" s="137">
        <v>0</v>
      </c>
      <c r="G51" s="136">
        <v>343</v>
      </c>
      <c r="H51" s="137">
        <v>-45.12</v>
      </c>
      <c r="I51" s="136">
        <v>562</v>
      </c>
      <c r="J51" s="137">
        <v>-49.140271493212673</v>
      </c>
      <c r="K51" s="137">
        <v>1.6384839650145773</v>
      </c>
    </row>
    <row r="52" spans="1:13" ht="9" customHeight="1" x14ac:dyDescent="0.15">
      <c r="A52" s="43" t="s">
        <v>501</v>
      </c>
      <c r="B52" s="136">
        <v>3</v>
      </c>
      <c r="C52" s="137">
        <v>-99.195710455764072</v>
      </c>
      <c r="D52" s="136">
        <v>9</v>
      </c>
      <c r="E52" s="137">
        <v>-98.477157360406096</v>
      </c>
      <c r="F52" s="137">
        <v>3</v>
      </c>
      <c r="G52" s="136">
        <v>336</v>
      </c>
      <c r="H52" s="137">
        <v>-74.133949191685915</v>
      </c>
      <c r="I52" s="136">
        <v>645</v>
      </c>
      <c r="J52" s="137">
        <v>-72.506393861892576</v>
      </c>
      <c r="K52" s="137">
        <v>1.9196428571428572</v>
      </c>
    </row>
    <row r="53" spans="1:13" ht="9" customHeight="1" x14ac:dyDescent="0.15">
      <c r="A53" s="43" t="s">
        <v>502</v>
      </c>
      <c r="B53" s="136">
        <v>0</v>
      </c>
      <c r="C53" s="140" t="s">
        <v>465</v>
      </c>
      <c r="D53" s="136">
        <v>0</v>
      </c>
      <c r="E53" s="140" t="s">
        <v>465</v>
      </c>
      <c r="F53" s="137">
        <v>0</v>
      </c>
      <c r="G53" s="136">
        <v>519</v>
      </c>
      <c r="H53" s="137">
        <v>-62.71551724137931</v>
      </c>
      <c r="I53" s="136">
        <v>906</v>
      </c>
      <c r="J53" s="137">
        <v>-51.159029649595688</v>
      </c>
      <c r="K53" s="137">
        <v>1.745664739884393</v>
      </c>
    </row>
    <row r="54" spans="1:13" ht="9" customHeight="1" x14ac:dyDescent="0.15">
      <c r="A54" s="43" t="s">
        <v>503</v>
      </c>
      <c r="B54" s="136">
        <v>0</v>
      </c>
      <c r="C54" s="140" t="s">
        <v>465</v>
      </c>
      <c r="D54" s="136">
        <v>0</v>
      </c>
      <c r="E54" s="140" t="s">
        <v>465</v>
      </c>
      <c r="F54" s="137">
        <v>0</v>
      </c>
      <c r="G54" s="136">
        <v>163</v>
      </c>
      <c r="H54" s="137">
        <v>-44.178082191780824</v>
      </c>
      <c r="I54" s="136">
        <v>218</v>
      </c>
      <c r="J54" s="137">
        <v>-49.302325581395351</v>
      </c>
      <c r="K54" s="137">
        <v>1.3374233128834356</v>
      </c>
    </row>
    <row r="55" spans="1:13" ht="9" customHeight="1" x14ac:dyDescent="0.15">
      <c r="A55" s="43" t="s">
        <v>504</v>
      </c>
      <c r="B55" s="136">
        <v>23</v>
      </c>
      <c r="C55" s="137">
        <v>-92.013888888888886</v>
      </c>
      <c r="D55" s="136">
        <v>117</v>
      </c>
      <c r="E55" s="137">
        <v>-78.373382624768951</v>
      </c>
      <c r="F55" s="137">
        <v>5.0869565217391308</v>
      </c>
      <c r="G55" s="136">
        <v>439</v>
      </c>
      <c r="H55" s="137">
        <v>-56.448412698412696</v>
      </c>
      <c r="I55" s="136">
        <v>3038</v>
      </c>
      <c r="J55" s="137">
        <v>51.44566301096711</v>
      </c>
      <c r="K55" s="137">
        <v>6.9202733485193626</v>
      </c>
    </row>
    <row r="56" spans="1:13" s="5" customFormat="1" ht="18" customHeight="1" x14ac:dyDescent="0.15">
      <c r="A56" s="151" t="s">
        <v>505</v>
      </c>
      <c r="B56" s="134">
        <v>85</v>
      </c>
      <c r="C56" s="135">
        <v>-95.616297060340386</v>
      </c>
      <c r="D56" s="134">
        <v>208</v>
      </c>
      <c r="E56" s="135">
        <v>-94.37077131258458</v>
      </c>
      <c r="F56" s="135">
        <v>2.447058823529412</v>
      </c>
      <c r="G56" s="134">
        <v>2044</v>
      </c>
      <c r="H56" s="135">
        <v>-63.558566589409878</v>
      </c>
      <c r="I56" s="134">
        <v>5682</v>
      </c>
      <c r="J56" s="135">
        <v>-51.41097998973833</v>
      </c>
      <c r="K56" s="135">
        <v>2.7798434442270059</v>
      </c>
    </row>
    <row r="57" spans="1:13" ht="9" customHeight="1" x14ac:dyDescent="0.15">
      <c r="A57" s="43" t="s">
        <v>506</v>
      </c>
      <c r="B57" s="136">
        <v>0</v>
      </c>
      <c r="C57" s="140" t="s">
        <v>465</v>
      </c>
      <c r="D57" s="136">
        <v>0</v>
      </c>
      <c r="E57" s="140" t="s">
        <v>465</v>
      </c>
      <c r="F57" s="137">
        <v>0</v>
      </c>
      <c r="G57" s="136">
        <v>177</v>
      </c>
      <c r="H57" s="137">
        <v>-52.673796791443849</v>
      </c>
      <c r="I57" s="136">
        <v>940</v>
      </c>
      <c r="J57" s="137">
        <v>-11.487758945386062</v>
      </c>
      <c r="K57" s="137">
        <v>5.3107344632768365</v>
      </c>
    </row>
    <row r="58" spans="1:13" ht="9" customHeight="1" x14ac:dyDescent="0.15">
      <c r="A58" s="43" t="s">
        <v>61</v>
      </c>
      <c r="B58" s="136">
        <v>73</v>
      </c>
      <c r="C58" s="137">
        <v>-95.275080906148872</v>
      </c>
      <c r="D58" s="136">
        <v>193</v>
      </c>
      <c r="E58" s="137">
        <v>-93.237561317449192</v>
      </c>
      <c r="F58" s="137">
        <v>2.6438356164383561</v>
      </c>
      <c r="G58" s="136">
        <v>1401</v>
      </c>
      <c r="H58" s="137">
        <v>-66.595135908440625</v>
      </c>
      <c r="I58" s="136">
        <v>3825</v>
      </c>
      <c r="J58" s="137">
        <v>-54.10917816436713</v>
      </c>
      <c r="K58" s="137">
        <v>2.7301927194860816</v>
      </c>
    </row>
    <row r="59" spans="1:13" ht="9" customHeight="1" x14ac:dyDescent="0.15">
      <c r="A59" s="43" t="s">
        <v>507</v>
      </c>
      <c r="B59" s="136">
        <v>1</v>
      </c>
      <c r="C59" s="137">
        <v>-98.924731182795696</v>
      </c>
      <c r="D59" s="136">
        <v>3</v>
      </c>
      <c r="E59" s="137">
        <v>-98.564593301435409</v>
      </c>
      <c r="F59" s="137">
        <v>3</v>
      </c>
      <c r="G59" s="136">
        <v>86</v>
      </c>
      <c r="H59" s="137">
        <v>-74.018126888217523</v>
      </c>
      <c r="I59" s="136">
        <v>175</v>
      </c>
      <c r="J59" s="137">
        <v>-75.728155339805824</v>
      </c>
      <c r="K59" s="137">
        <v>2.0348837209302326</v>
      </c>
    </row>
    <row r="60" spans="1:13" ht="9" customHeight="1" x14ac:dyDescent="0.15">
      <c r="A60" s="43" t="s">
        <v>508</v>
      </c>
      <c r="B60" s="136">
        <v>9</v>
      </c>
      <c r="C60" s="137">
        <v>-89.65517241379311</v>
      </c>
      <c r="D60" s="136">
        <v>10</v>
      </c>
      <c r="E60" s="137">
        <v>-93.865030674846622</v>
      </c>
      <c r="F60" s="137">
        <v>1.1111111111111112</v>
      </c>
      <c r="G60" s="136">
        <v>170</v>
      </c>
      <c r="H60" s="137">
        <v>-56.410256410256409</v>
      </c>
      <c r="I60" s="136">
        <v>288</v>
      </c>
      <c r="J60" s="137">
        <v>-68.998923573735198</v>
      </c>
      <c r="K60" s="137">
        <v>1.6941176470588235</v>
      </c>
    </row>
    <row r="61" spans="1:13" ht="9" customHeight="1" x14ac:dyDescent="0.15">
      <c r="A61" s="109" t="s">
        <v>509</v>
      </c>
      <c r="B61" s="136">
        <v>0</v>
      </c>
      <c r="C61" s="140" t="s">
        <v>465</v>
      </c>
      <c r="D61" s="136">
        <v>0</v>
      </c>
      <c r="E61" s="140" t="s">
        <v>465</v>
      </c>
      <c r="F61" s="137">
        <v>0</v>
      </c>
      <c r="G61" s="136">
        <v>2</v>
      </c>
      <c r="H61" s="137">
        <v>-75</v>
      </c>
      <c r="I61" s="136">
        <v>4</v>
      </c>
      <c r="J61" s="137">
        <v>-84</v>
      </c>
      <c r="K61" s="137">
        <v>2</v>
      </c>
      <c r="M61" s="46"/>
    </row>
    <row r="62" spans="1:13" ht="9" customHeight="1" x14ac:dyDescent="0.15">
      <c r="A62" s="43" t="s">
        <v>510</v>
      </c>
      <c r="B62" s="136">
        <v>2</v>
      </c>
      <c r="C62" s="137">
        <v>-97.402597402597408</v>
      </c>
      <c r="D62" s="136">
        <v>2</v>
      </c>
      <c r="E62" s="137">
        <v>-98.540145985401466</v>
      </c>
      <c r="F62" s="137">
        <v>1</v>
      </c>
      <c r="G62" s="136">
        <v>208</v>
      </c>
      <c r="H62" s="137">
        <v>-33.333333333333329</v>
      </c>
      <c r="I62" s="136">
        <v>450</v>
      </c>
      <c r="J62" s="137">
        <v>-27.652733118971057</v>
      </c>
      <c r="K62" s="137">
        <v>2.1634615384615383</v>
      </c>
      <c r="M62" s="46"/>
    </row>
    <row r="63" spans="1:13" s="5" customFormat="1" ht="18" customHeight="1" x14ac:dyDescent="0.15">
      <c r="A63" s="151" t="s">
        <v>511</v>
      </c>
      <c r="B63" s="134">
        <v>15</v>
      </c>
      <c r="C63" s="135">
        <v>-92.753623188405797</v>
      </c>
      <c r="D63" s="134">
        <v>21</v>
      </c>
      <c r="E63" s="135">
        <v>-94.429708222811669</v>
      </c>
      <c r="F63" s="135">
        <v>1.4</v>
      </c>
      <c r="G63" s="134">
        <v>172</v>
      </c>
      <c r="H63" s="135">
        <v>-73.860182370820667</v>
      </c>
      <c r="I63" s="134">
        <v>329</v>
      </c>
      <c r="J63" s="135">
        <v>-71.316477768090664</v>
      </c>
      <c r="K63" s="135">
        <v>1.9127906976744187</v>
      </c>
    </row>
    <row r="64" spans="1:13" ht="9" customHeight="1" x14ac:dyDescent="0.15">
      <c r="A64" s="43" t="s">
        <v>512</v>
      </c>
      <c r="B64" s="136">
        <v>13</v>
      </c>
      <c r="C64" s="137">
        <v>-92.024539877300612</v>
      </c>
      <c r="D64" s="136">
        <v>19</v>
      </c>
      <c r="E64" s="137">
        <v>-93.309859154929583</v>
      </c>
      <c r="F64" s="137">
        <v>1.4615384615384615</v>
      </c>
      <c r="G64" s="136">
        <v>143</v>
      </c>
      <c r="H64" s="137">
        <v>-72.233009708737868</v>
      </c>
      <c r="I64" s="136">
        <v>283</v>
      </c>
      <c r="J64" s="137">
        <v>-68.590455049944509</v>
      </c>
      <c r="K64" s="137">
        <v>1.979020979020979</v>
      </c>
    </row>
    <row r="65" spans="1:11" ht="9" customHeight="1" x14ac:dyDescent="0.15">
      <c r="A65" s="43" t="s">
        <v>513</v>
      </c>
      <c r="B65" s="136">
        <v>2</v>
      </c>
      <c r="C65" s="137">
        <v>-95.454545454545453</v>
      </c>
      <c r="D65" s="136">
        <v>2</v>
      </c>
      <c r="E65" s="137">
        <v>-97.849462365591393</v>
      </c>
      <c r="F65" s="137">
        <v>1</v>
      </c>
      <c r="G65" s="136">
        <v>29</v>
      </c>
      <c r="H65" s="137">
        <v>-79.72027972027972</v>
      </c>
      <c r="I65" s="136">
        <v>46</v>
      </c>
      <c r="J65" s="137">
        <v>-81.300813008130078</v>
      </c>
      <c r="K65" s="137">
        <v>1.5862068965517242</v>
      </c>
    </row>
    <row r="66" spans="1:11" s="5" customFormat="1" ht="18" customHeight="1" x14ac:dyDescent="0.15">
      <c r="A66" s="151" t="s">
        <v>514</v>
      </c>
      <c r="B66" s="134">
        <v>14</v>
      </c>
      <c r="C66" s="135">
        <v>-93.965517241379317</v>
      </c>
      <c r="D66" s="134">
        <v>27</v>
      </c>
      <c r="E66" s="135">
        <v>-91.588785046728972</v>
      </c>
      <c r="F66" s="135">
        <v>1.9285714285714286</v>
      </c>
      <c r="G66" s="134">
        <v>284</v>
      </c>
      <c r="H66" s="135">
        <v>-45.384615384615387</v>
      </c>
      <c r="I66" s="134">
        <v>681</v>
      </c>
      <c r="J66" s="135">
        <v>-17.052375152253347</v>
      </c>
      <c r="K66" s="135">
        <v>2.397887323943662</v>
      </c>
    </row>
  </sheetData>
  <mergeCells count="10">
    <mergeCell ref="A1:K1"/>
    <mergeCell ref="A2:A5"/>
    <mergeCell ref="B2:F2"/>
    <mergeCell ref="G2:K2"/>
    <mergeCell ref="B3:C3"/>
    <mergeCell ref="D3:E3"/>
    <mergeCell ref="G3:H3"/>
    <mergeCell ref="I3:J3"/>
    <mergeCell ref="F3:F4"/>
    <mergeCell ref="K3:K4"/>
  </mergeCells>
  <phoneticPr fontId="19"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3" width="11.42578125" style="13"/>
    <col min="14" max="14" width="11.85546875" style="13" customWidth="1"/>
    <col min="15" max="16384" width="11.42578125" style="13"/>
  </cols>
  <sheetData>
    <row r="1" spans="1:11" s="14" customFormat="1" ht="39.950000000000003" customHeight="1" x14ac:dyDescent="0.2">
      <c r="A1" s="276" t="s">
        <v>184</v>
      </c>
      <c r="B1" s="276"/>
      <c r="C1" s="276"/>
      <c r="D1" s="276"/>
      <c r="E1" s="276"/>
      <c r="F1" s="276"/>
      <c r="G1" s="276"/>
      <c r="H1" s="276"/>
      <c r="I1" s="276"/>
      <c r="J1" s="276"/>
      <c r="K1" s="276"/>
    </row>
    <row r="2" spans="1:11" s="14" customFormat="1" ht="9.9499999999999993" customHeight="1" x14ac:dyDescent="0.2">
      <c r="A2" s="293" t="s">
        <v>148</v>
      </c>
      <c r="B2" s="288" t="s">
        <v>469</v>
      </c>
      <c r="C2" s="284"/>
      <c r="D2" s="284"/>
      <c r="E2" s="284"/>
      <c r="F2" s="284"/>
      <c r="G2" s="289" t="s">
        <v>470</v>
      </c>
      <c r="H2" s="290"/>
      <c r="I2" s="290"/>
      <c r="J2" s="290"/>
      <c r="K2" s="290"/>
    </row>
    <row r="3" spans="1:11" s="14" customFormat="1" ht="9.9499999999999993" customHeight="1" x14ac:dyDescent="0.2">
      <c r="A3" s="294"/>
      <c r="B3" s="283" t="s">
        <v>130</v>
      </c>
      <c r="C3" s="285"/>
      <c r="D3" s="296" t="s">
        <v>128</v>
      </c>
      <c r="E3" s="296"/>
      <c r="F3" s="291" t="s">
        <v>54</v>
      </c>
      <c r="G3" s="296" t="s">
        <v>130</v>
      </c>
      <c r="H3" s="296"/>
      <c r="I3" s="296" t="s">
        <v>128</v>
      </c>
      <c r="J3" s="296"/>
      <c r="K3" s="297" t="s">
        <v>54</v>
      </c>
    </row>
    <row r="4" spans="1:11" s="14" customFormat="1" ht="45" customHeight="1" x14ac:dyDescent="0.2">
      <c r="A4" s="294"/>
      <c r="B4" s="15" t="s">
        <v>131</v>
      </c>
      <c r="C4" s="16" t="s">
        <v>147</v>
      </c>
      <c r="D4" s="16" t="s">
        <v>131</v>
      </c>
      <c r="E4" s="16" t="s">
        <v>147</v>
      </c>
      <c r="F4" s="292"/>
      <c r="G4" s="16" t="s">
        <v>131</v>
      </c>
      <c r="H4" s="16" t="s">
        <v>150</v>
      </c>
      <c r="I4" s="16" t="s">
        <v>131</v>
      </c>
      <c r="J4" s="16" t="s">
        <v>150</v>
      </c>
      <c r="K4" s="297"/>
    </row>
    <row r="5" spans="1:11" s="14" customFormat="1" ht="9.9499999999999993" customHeight="1" x14ac:dyDescent="0.2">
      <c r="A5" s="295"/>
      <c r="B5" s="17" t="s">
        <v>132</v>
      </c>
      <c r="C5" s="18" t="s">
        <v>133</v>
      </c>
      <c r="D5" s="18" t="s">
        <v>132</v>
      </c>
      <c r="E5" s="18" t="s">
        <v>133</v>
      </c>
      <c r="F5" s="18" t="s">
        <v>134</v>
      </c>
      <c r="G5" s="18" t="s">
        <v>132</v>
      </c>
      <c r="H5" s="18" t="s">
        <v>133</v>
      </c>
      <c r="I5" s="18" t="s">
        <v>132</v>
      </c>
      <c r="J5" s="18" t="s">
        <v>133</v>
      </c>
      <c r="K5" s="19" t="s">
        <v>134</v>
      </c>
    </row>
    <row r="6" spans="1:11" s="5" customFormat="1" ht="24" customHeight="1" x14ac:dyDescent="0.15">
      <c r="A6" s="151" t="s">
        <v>515</v>
      </c>
      <c r="B6" s="134">
        <v>15602</v>
      </c>
      <c r="C6" s="135">
        <v>-2.8094437176851699</v>
      </c>
      <c r="D6" s="134">
        <v>43552</v>
      </c>
      <c r="E6" s="135">
        <v>9.3502058853068206</v>
      </c>
      <c r="F6" s="135">
        <v>2.7914369952570182</v>
      </c>
      <c r="G6" s="134">
        <v>19223</v>
      </c>
      <c r="H6" s="135">
        <v>-39.059726096880546</v>
      </c>
      <c r="I6" s="134">
        <v>53612</v>
      </c>
      <c r="J6" s="135">
        <v>-34.488489173468892</v>
      </c>
      <c r="K6" s="135">
        <v>2.7889507360973833</v>
      </c>
    </row>
    <row r="7" spans="1:11" s="5" customFormat="1" ht="18" customHeight="1" x14ac:dyDescent="0.15">
      <c r="A7" s="151" t="s">
        <v>56</v>
      </c>
      <c r="B7" s="134">
        <v>15498</v>
      </c>
      <c r="C7" s="135">
        <v>4.7445255474452495</v>
      </c>
      <c r="D7" s="134">
        <v>43223</v>
      </c>
      <c r="E7" s="135">
        <v>18.092401846944071</v>
      </c>
      <c r="F7" s="135">
        <v>2.7889405084527037</v>
      </c>
      <c r="G7" s="134">
        <v>19026</v>
      </c>
      <c r="H7" s="135">
        <v>-35.44819162651828</v>
      </c>
      <c r="I7" s="134">
        <v>52741</v>
      </c>
      <c r="J7" s="135">
        <v>-31.030469465149736</v>
      </c>
      <c r="K7" s="135">
        <v>2.7720487753600338</v>
      </c>
    </row>
    <row r="8" spans="1:11" s="5" customFormat="1" ht="18" customHeight="1" x14ac:dyDescent="0.15">
      <c r="A8" s="151" t="s">
        <v>149</v>
      </c>
      <c r="B8" s="134">
        <v>104</v>
      </c>
      <c r="C8" s="135">
        <v>-91.72633253778838</v>
      </c>
      <c r="D8" s="134">
        <v>329</v>
      </c>
      <c r="E8" s="135">
        <v>-89.804772234273315</v>
      </c>
      <c r="F8" s="135">
        <v>3.1634615384615383</v>
      </c>
      <c r="G8" s="134">
        <v>197</v>
      </c>
      <c r="H8" s="135">
        <v>-90.483091787439619</v>
      </c>
      <c r="I8" s="134">
        <v>871</v>
      </c>
      <c r="J8" s="135">
        <v>-83.768169959001114</v>
      </c>
      <c r="K8" s="135">
        <v>4.4213197969543145</v>
      </c>
    </row>
    <row r="9" spans="1:11" s="5" customFormat="1" ht="18" customHeight="1" x14ac:dyDescent="0.15">
      <c r="A9" s="151" t="s">
        <v>472</v>
      </c>
      <c r="B9" s="134">
        <v>86</v>
      </c>
      <c r="C9" s="135">
        <v>-93.064516129032256</v>
      </c>
      <c r="D9" s="134">
        <v>266</v>
      </c>
      <c r="E9" s="135">
        <v>-91.677096370463076</v>
      </c>
      <c r="F9" s="135">
        <v>3.0930232558139537</v>
      </c>
      <c r="G9" s="134">
        <v>179</v>
      </c>
      <c r="H9" s="135">
        <v>-91.229789318961295</v>
      </c>
      <c r="I9" s="134">
        <v>808</v>
      </c>
      <c r="J9" s="135">
        <v>-84.797742238946384</v>
      </c>
      <c r="K9" s="135">
        <v>4.5139664804469275</v>
      </c>
    </row>
    <row r="10" spans="1:11" ht="9" customHeight="1" x14ac:dyDescent="0.15">
      <c r="A10" s="43" t="s">
        <v>453</v>
      </c>
      <c r="B10" s="136">
        <v>1</v>
      </c>
      <c r="C10" s="137">
        <v>-97.297297297297291</v>
      </c>
      <c r="D10" s="136">
        <v>6</v>
      </c>
      <c r="E10" s="137">
        <v>-95.238095238095241</v>
      </c>
      <c r="F10" s="137">
        <v>6</v>
      </c>
      <c r="G10" s="136">
        <v>12</v>
      </c>
      <c r="H10" s="137">
        <v>-80.952380952380949</v>
      </c>
      <c r="I10" s="136">
        <v>27</v>
      </c>
      <c r="J10" s="137">
        <v>-84.482758620689651</v>
      </c>
      <c r="K10" s="137">
        <v>2.25</v>
      </c>
    </row>
    <row r="11" spans="1:11" ht="9" customHeight="1" x14ac:dyDescent="0.15">
      <c r="A11" s="43" t="s">
        <v>473</v>
      </c>
      <c r="B11" s="136" t="s">
        <v>516</v>
      </c>
      <c r="C11" s="137">
        <v>0</v>
      </c>
      <c r="D11" s="136" t="s">
        <v>516</v>
      </c>
      <c r="E11" s="137">
        <v>0</v>
      </c>
      <c r="F11" s="137">
        <v>0</v>
      </c>
      <c r="G11" s="136" t="s">
        <v>516</v>
      </c>
      <c r="H11" s="137">
        <v>0</v>
      </c>
      <c r="I11" s="136" t="s">
        <v>516</v>
      </c>
      <c r="J11" s="137">
        <v>0</v>
      </c>
      <c r="K11" s="137">
        <v>0</v>
      </c>
    </row>
    <row r="12" spans="1:11" ht="9" customHeight="1" x14ac:dyDescent="0.15">
      <c r="A12" s="43" t="s">
        <v>460</v>
      </c>
      <c r="B12" s="136">
        <v>2</v>
      </c>
      <c r="C12" s="137">
        <v>-94.444444444444443</v>
      </c>
      <c r="D12" s="136">
        <v>3</v>
      </c>
      <c r="E12" s="137">
        <v>-97.692307692307693</v>
      </c>
      <c r="F12" s="137">
        <v>1.5</v>
      </c>
      <c r="G12" s="136">
        <v>4</v>
      </c>
      <c r="H12" s="137">
        <v>-95.121951219512198</v>
      </c>
      <c r="I12" s="136">
        <v>7</v>
      </c>
      <c r="J12" s="137">
        <v>-96.888888888888886</v>
      </c>
      <c r="K12" s="137">
        <v>1.75</v>
      </c>
    </row>
    <row r="13" spans="1:11" ht="9" customHeight="1" x14ac:dyDescent="0.15">
      <c r="A13" s="43" t="s">
        <v>474</v>
      </c>
      <c r="B13" s="136" t="s">
        <v>516</v>
      </c>
      <c r="C13" s="137">
        <v>0</v>
      </c>
      <c r="D13" s="136" t="s">
        <v>516</v>
      </c>
      <c r="E13" s="137">
        <v>0</v>
      </c>
      <c r="F13" s="137">
        <v>0</v>
      </c>
      <c r="G13" s="136" t="s">
        <v>516</v>
      </c>
      <c r="H13" s="137">
        <v>0</v>
      </c>
      <c r="I13" s="136" t="s">
        <v>516</v>
      </c>
      <c r="J13" s="137">
        <v>0</v>
      </c>
      <c r="K13" s="137">
        <v>0</v>
      </c>
    </row>
    <row r="14" spans="1:11" ht="9" customHeight="1" x14ac:dyDescent="0.15">
      <c r="A14" s="43" t="s">
        <v>475</v>
      </c>
      <c r="B14" s="136" t="s">
        <v>516</v>
      </c>
      <c r="C14" s="140" t="s">
        <v>465</v>
      </c>
      <c r="D14" s="136" t="s">
        <v>516</v>
      </c>
      <c r="E14" s="140" t="s">
        <v>465</v>
      </c>
      <c r="F14" s="137">
        <v>0</v>
      </c>
      <c r="G14" s="136">
        <v>4</v>
      </c>
      <c r="H14" s="137">
        <v>-87.878787878787875</v>
      </c>
      <c r="I14" s="136">
        <v>4</v>
      </c>
      <c r="J14" s="137">
        <v>-90.476190476190482</v>
      </c>
      <c r="K14" s="137">
        <v>1</v>
      </c>
    </row>
    <row r="15" spans="1:11" ht="9" customHeight="1" x14ac:dyDescent="0.15">
      <c r="A15" s="43" t="s">
        <v>62</v>
      </c>
      <c r="B15" s="136">
        <v>3</v>
      </c>
      <c r="C15" s="137">
        <v>-93.333333333333329</v>
      </c>
      <c r="D15" s="136">
        <v>8</v>
      </c>
      <c r="E15" s="137">
        <v>-88.571428571428569</v>
      </c>
      <c r="F15" s="137">
        <v>2.6666666666666665</v>
      </c>
      <c r="G15" s="136">
        <v>6</v>
      </c>
      <c r="H15" s="137">
        <v>-91.891891891891888</v>
      </c>
      <c r="I15" s="136">
        <v>22</v>
      </c>
      <c r="J15" s="137">
        <v>-82.8125</v>
      </c>
      <c r="K15" s="137">
        <v>3.6666666666666665</v>
      </c>
    </row>
    <row r="16" spans="1:11" ht="9" customHeight="1" x14ac:dyDescent="0.15">
      <c r="A16" s="43" t="s">
        <v>476</v>
      </c>
      <c r="B16" s="136" t="s">
        <v>516</v>
      </c>
      <c r="C16" s="137">
        <v>0</v>
      </c>
      <c r="D16" s="136" t="s">
        <v>516</v>
      </c>
      <c r="E16" s="137">
        <v>0</v>
      </c>
      <c r="F16" s="137">
        <v>0</v>
      </c>
      <c r="G16" s="136" t="s">
        <v>516</v>
      </c>
      <c r="H16" s="137">
        <v>0</v>
      </c>
      <c r="I16" s="136" t="s">
        <v>516</v>
      </c>
      <c r="J16" s="137">
        <v>0</v>
      </c>
      <c r="K16" s="137">
        <v>0</v>
      </c>
    </row>
    <row r="17" spans="1:11" ht="9" customHeight="1" x14ac:dyDescent="0.15">
      <c r="A17" s="43" t="s">
        <v>477</v>
      </c>
      <c r="B17" s="136" t="s">
        <v>516</v>
      </c>
      <c r="C17" s="140" t="s">
        <v>465</v>
      </c>
      <c r="D17" s="136" t="s">
        <v>516</v>
      </c>
      <c r="E17" s="140" t="s">
        <v>465</v>
      </c>
      <c r="F17" s="137">
        <v>0</v>
      </c>
      <c r="G17" s="136" t="s">
        <v>516</v>
      </c>
      <c r="H17" s="140" t="s">
        <v>465</v>
      </c>
      <c r="I17" s="136" t="s">
        <v>516</v>
      </c>
      <c r="J17" s="140" t="s">
        <v>465</v>
      </c>
      <c r="K17" s="137">
        <v>0</v>
      </c>
    </row>
    <row r="18" spans="1:11" ht="9" customHeight="1" x14ac:dyDescent="0.15">
      <c r="A18" s="43" t="s">
        <v>478</v>
      </c>
      <c r="B18" s="136" t="s">
        <v>516</v>
      </c>
      <c r="C18" s="140" t="s">
        <v>465</v>
      </c>
      <c r="D18" s="136" t="s">
        <v>516</v>
      </c>
      <c r="E18" s="140" t="s">
        <v>465</v>
      </c>
      <c r="F18" s="137">
        <v>0</v>
      </c>
      <c r="G18" s="136" t="s">
        <v>516</v>
      </c>
      <c r="H18" s="140" t="s">
        <v>465</v>
      </c>
      <c r="I18" s="136" t="s">
        <v>516</v>
      </c>
      <c r="J18" s="140" t="s">
        <v>465</v>
      </c>
      <c r="K18" s="137">
        <v>0</v>
      </c>
    </row>
    <row r="19" spans="1:11" ht="9" customHeight="1" x14ac:dyDescent="0.15">
      <c r="A19" s="43" t="s">
        <v>300</v>
      </c>
      <c r="B19" s="136" t="s">
        <v>516</v>
      </c>
      <c r="C19" s="140" t="s">
        <v>465</v>
      </c>
      <c r="D19" s="136" t="s">
        <v>516</v>
      </c>
      <c r="E19" s="140" t="s">
        <v>465</v>
      </c>
      <c r="F19" s="137">
        <v>0</v>
      </c>
      <c r="G19" s="136">
        <v>2</v>
      </c>
      <c r="H19" s="137">
        <v>-60</v>
      </c>
      <c r="I19" s="136">
        <v>2</v>
      </c>
      <c r="J19" s="137">
        <v>-66.666666666666657</v>
      </c>
      <c r="K19" s="137">
        <v>1</v>
      </c>
    </row>
    <row r="20" spans="1:11" ht="9" customHeight="1" x14ac:dyDescent="0.15">
      <c r="A20" s="109" t="s">
        <v>479</v>
      </c>
      <c r="B20" s="136" t="s">
        <v>516</v>
      </c>
      <c r="C20" s="137">
        <v>0</v>
      </c>
      <c r="D20" s="136" t="s">
        <v>516</v>
      </c>
      <c r="E20" s="137">
        <v>0</v>
      </c>
      <c r="F20" s="137">
        <v>0</v>
      </c>
      <c r="G20" s="136" t="s">
        <v>516</v>
      </c>
      <c r="H20" s="137">
        <v>0</v>
      </c>
      <c r="I20" s="136" t="s">
        <v>516</v>
      </c>
      <c r="J20" s="137">
        <v>0</v>
      </c>
      <c r="K20" s="137">
        <v>0</v>
      </c>
    </row>
    <row r="21" spans="1:11" ht="9" customHeight="1" x14ac:dyDescent="0.15">
      <c r="A21" s="43" t="s">
        <v>480</v>
      </c>
      <c r="B21" s="136" t="s">
        <v>516</v>
      </c>
      <c r="C21" s="137">
        <v>0</v>
      </c>
      <c r="D21" s="136" t="s">
        <v>516</v>
      </c>
      <c r="E21" s="137">
        <v>0</v>
      </c>
      <c r="F21" s="137">
        <v>0</v>
      </c>
      <c r="G21" s="136" t="s">
        <v>516</v>
      </c>
      <c r="H21" s="137">
        <v>0</v>
      </c>
      <c r="I21" s="136" t="s">
        <v>516</v>
      </c>
      <c r="J21" s="137">
        <v>0</v>
      </c>
      <c r="K21" s="137">
        <v>0</v>
      </c>
    </row>
    <row r="22" spans="1:11" ht="9" customHeight="1" x14ac:dyDescent="0.15">
      <c r="A22" s="43" t="s">
        <v>481</v>
      </c>
      <c r="B22" s="136" t="s">
        <v>516</v>
      </c>
      <c r="C22" s="140" t="s">
        <v>465</v>
      </c>
      <c r="D22" s="136" t="s">
        <v>516</v>
      </c>
      <c r="E22" s="140" t="s">
        <v>465</v>
      </c>
      <c r="F22" s="137">
        <v>0</v>
      </c>
      <c r="G22" s="136" t="s">
        <v>516</v>
      </c>
      <c r="H22" s="140" t="s">
        <v>465</v>
      </c>
      <c r="I22" s="136" t="s">
        <v>516</v>
      </c>
      <c r="J22" s="140" t="s">
        <v>465</v>
      </c>
      <c r="K22" s="137">
        <v>0</v>
      </c>
    </row>
    <row r="23" spans="1:11" ht="9" customHeight="1" x14ac:dyDescent="0.15">
      <c r="A23" s="43" t="s">
        <v>482</v>
      </c>
      <c r="B23" s="136" t="s">
        <v>516</v>
      </c>
      <c r="C23" s="140" t="s">
        <v>465</v>
      </c>
      <c r="D23" s="136" t="s">
        <v>516</v>
      </c>
      <c r="E23" s="140" t="s">
        <v>465</v>
      </c>
      <c r="F23" s="137">
        <v>0</v>
      </c>
      <c r="G23" s="136" t="s">
        <v>516</v>
      </c>
      <c r="H23" s="140" t="s">
        <v>465</v>
      </c>
      <c r="I23" s="136" t="s">
        <v>516</v>
      </c>
      <c r="J23" s="140" t="s">
        <v>465</v>
      </c>
      <c r="K23" s="137">
        <v>0</v>
      </c>
    </row>
    <row r="24" spans="1:11" ht="9" customHeight="1" x14ac:dyDescent="0.15">
      <c r="A24" s="43" t="s">
        <v>483</v>
      </c>
      <c r="B24" s="136" t="s">
        <v>516</v>
      </c>
      <c r="C24" s="137">
        <v>0</v>
      </c>
      <c r="D24" s="136" t="s">
        <v>516</v>
      </c>
      <c r="E24" s="137">
        <v>0</v>
      </c>
      <c r="F24" s="137">
        <v>0</v>
      </c>
      <c r="G24" s="136" t="s">
        <v>516</v>
      </c>
      <c r="H24" s="137">
        <v>0</v>
      </c>
      <c r="I24" s="136" t="s">
        <v>516</v>
      </c>
      <c r="J24" s="137">
        <v>0</v>
      </c>
      <c r="K24" s="137">
        <v>0</v>
      </c>
    </row>
    <row r="25" spans="1:11" ht="9" customHeight="1" x14ac:dyDescent="0.15">
      <c r="A25" s="43" t="s">
        <v>296</v>
      </c>
      <c r="B25" s="136">
        <v>65</v>
      </c>
      <c r="C25" s="137">
        <v>-90.780141843971634</v>
      </c>
      <c r="D25" s="136">
        <v>214</v>
      </c>
      <c r="E25" s="137">
        <v>-89.905660377358487</v>
      </c>
      <c r="F25" s="137">
        <v>3.2923076923076922</v>
      </c>
      <c r="G25" s="136">
        <v>119</v>
      </c>
      <c r="H25" s="137">
        <v>-89.776632302405503</v>
      </c>
      <c r="I25" s="136">
        <v>672</v>
      </c>
      <c r="J25" s="137">
        <v>-81.270903010033436</v>
      </c>
      <c r="K25" s="137">
        <v>5.6470588235294121</v>
      </c>
    </row>
    <row r="26" spans="1:11" ht="9" customHeight="1" x14ac:dyDescent="0.15">
      <c r="A26" s="43" t="s">
        <v>484</v>
      </c>
      <c r="B26" s="136" t="s">
        <v>516</v>
      </c>
      <c r="C26" s="140" t="s">
        <v>465</v>
      </c>
      <c r="D26" s="136" t="s">
        <v>516</v>
      </c>
      <c r="E26" s="140" t="s">
        <v>465</v>
      </c>
      <c r="F26" s="137">
        <v>0</v>
      </c>
      <c r="G26" s="136">
        <v>3</v>
      </c>
      <c r="H26" s="137">
        <v>-75</v>
      </c>
      <c r="I26" s="136">
        <v>4</v>
      </c>
      <c r="J26" s="137">
        <v>-80</v>
      </c>
      <c r="K26" s="137">
        <v>1.3333333333333333</v>
      </c>
    </row>
    <row r="27" spans="1:11" ht="9" customHeight="1" x14ac:dyDescent="0.15">
      <c r="A27" s="43" t="s">
        <v>63</v>
      </c>
      <c r="B27" s="136">
        <v>5</v>
      </c>
      <c r="C27" s="137">
        <v>-92.647058823529406</v>
      </c>
      <c r="D27" s="136">
        <v>14</v>
      </c>
      <c r="E27" s="137">
        <v>-89.78102189781022</v>
      </c>
      <c r="F27" s="137">
        <v>2.8</v>
      </c>
      <c r="G27" s="136">
        <v>9</v>
      </c>
      <c r="H27" s="137">
        <v>-90.625</v>
      </c>
      <c r="I27" s="136">
        <v>22</v>
      </c>
      <c r="J27" s="137">
        <v>-88.888888888888886</v>
      </c>
      <c r="K27" s="137">
        <v>2.4444444444444446</v>
      </c>
    </row>
    <row r="28" spans="1:11" ht="9" customHeight="1" x14ac:dyDescent="0.15">
      <c r="A28" s="43" t="s">
        <v>297</v>
      </c>
      <c r="B28" s="136" t="s">
        <v>516</v>
      </c>
      <c r="C28" s="140" t="s">
        <v>465</v>
      </c>
      <c r="D28" s="136" t="s">
        <v>516</v>
      </c>
      <c r="E28" s="140" t="s">
        <v>465</v>
      </c>
      <c r="F28" s="137">
        <v>0</v>
      </c>
      <c r="G28" s="136" t="s">
        <v>516</v>
      </c>
      <c r="H28" s="140" t="s">
        <v>465</v>
      </c>
      <c r="I28" s="136" t="s">
        <v>516</v>
      </c>
      <c r="J28" s="140" t="s">
        <v>465</v>
      </c>
      <c r="K28" s="137">
        <v>0</v>
      </c>
    </row>
    <row r="29" spans="1:11" ht="9" customHeight="1" x14ac:dyDescent="0.15">
      <c r="A29" s="43" t="s">
        <v>485</v>
      </c>
      <c r="B29" s="136" t="s">
        <v>516</v>
      </c>
      <c r="C29" s="137">
        <v>0</v>
      </c>
      <c r="D29" s="136" t="s">
        <v>516</v>
      </c>
      <c r="E29" s="137">
        <v>0</v>
      </c>
      <c r="F29" s="137">
        <v>0</v>
      </c>
      <c r="G29" s="136" t="s">
        <v>516</v>
      </c>
      <c r="H29" s="137">
        <v>0</v>
      </c>
      <c r="I29" s="136" t="s">
        <v>516</v>
      </c>
      <c r="J29" s="137">
        <v>0</v>
      </c>
      <c r="K29" s="137">
        <v>0</v>
      </c>
    </row>
    <row r="30" spans="1:11" ht="9" customHeight="1" x14ac:dyDescent="0.15">
      <c r="A30" s="43" t="s">
        <v>451</v>
      </c>
      <c r="B30" s="136" t="s">
        <v>516</v>
      </c>
      <c r="C30" s="137">
        <v>0</v>
      </c>
      <c r="D30" s="136" t="s">
        <v>516</v>
      </c>
      <c r="E30" s="137">
        <v>0</v>
      </c>
      <c r="F30" s="137">
        <v>0</v>
      </c>
      <c r="G30" s="136" t="s">
        <v>516</v>
      </c>
      <c r="H30" s="137">
        <v>0</v>
      </c>
      <c r="I30" s="136" t="s">
        <v>516</v>
      </c>
      <c r="J30" s="137">
        <v>0</v>
      </c>
      <c r="K30" s="137">
        <v>0</v>
      </c>
    </row>
    <row r="31" spans="1:11" ht="9" customHeight="1" x14ac:dyDescent="0.15">
      <c r="A31" s="43" t="s">
        <v>450</v>
      </c>
      <c r="B31" s="136" t="s">
        <v>516</v>
      </c>
      <c r="C31" s="137">
        <v>0</v>
      </c>
      <c r="D31" s="136" t="s">
        <v>516</v>
      </c>
      <c r="E31" s="137">
        <v>0</v>
      </c>
      <c r="F31" s="137">
        <v>0</v>
      </c>
      <c r="G31" s="136" t="s">
        <v>516</v>
      </c>
      <c r="H31" s="140" t="s">
        <v>465</v>
      </c>
      <c r="I31" s="136" t="s">
        <v>516</v>
      </c>
      <c r="J31" s="140" t="s">
        <v>465</v>
      </c>
      <c r="K31" s="137">
        <v>0</v>
      </c>
    </row>
    <row r="32" spans="1:11" ht="9" customHeight="1" x14ac:dyDescent="0.15">
      <c r="A32" s="43" t="s">
        <v>486</v>
      </c>
      <c r="B32" s="136">
        <v>2</v>
      </c>
      <c r="C32" s="137">
        <v>-96.491228070175438</v>
      </c>
      <c r="D32" s="136">
        <v>2</v>
      </c>
      <c r="E32" s="137">
        <v>-97.183098591549296</v>
      </c>
      <c r="F32" s="137">
        <v>1</v>
      </c>
      <c r="G32" s="136">
        <v>2</v>
      </c>
      <c r="H32" s="137">
        <v>-97.701149425287355</v>
      </c>
      <c r="I32" s="136">
        <v>2</v>
      </c>
      <c r="J32" s="137">
        <v>-98.165137614678898</v>
      </c>
      <c r="K32" s="137">
        <v>1</v>
      </c>
    </row>
    <row r="33" spans="1:11" ht="9" customHeight="1" x14ac:dyDescent="0.15">
      <c r="A33" s="43" t="s">
        <v>298</v>
      </c>
      <c r="B33" s="136">
        <v>6</v>
      </c>
      <c r="C33" s="137">
        <v>-96.178343949044589</v>
      </c>
      <c r="D33" s="136">
        <v>14</v>
      </c>
      <c r="E33" s="137">
        <v>-95.070422535211264</v>
      </c>
      <c r="F33" s="137">
        <v>2.3333333333333335</v>
      </c>
      <c r="G33" s="136">
        <v>13</v>
      </c>
      <c r="H33" s="137">
        <v>-94.583333333333329</v>
      </c>
      <c r="I33" s="136">
        <v>35</v>
      </c>
      <c r="J33" s="137">
        <v>-92.273730684326708</v>
      </c>
      <c r="K33" s="137">
        <v>2.6923076923076925</v>
      </c>
    </row>
    <row r="34" spans="1:11" ht="9" customHeight="1" x14ac:dyDescent="0.15">
      <c r="A34" s="43" t="s">
        <v>452</v>
      </c>
      <c r="B34" s="136" t="s">
        <v>516</v>
      </c>
      <c r="C34" s="137">
        <v>0</v>
      </c>
      <c r="D34" s="136" t="s">
        <v>516</v>
      </c>
      <c r="E34" s="137">
        <v>0</v>
      </c>
      <c r="F34" s="137">
        <v>0</v>
      </c>
      <c r="G34" s="136" t="s">
        <v>516</v>
      </c>
      <c r="H34" s="137">
        <v>0</v>
      </c>
      <c r="I34" s="136" t="s">
        <v>516</v>
      </c>
      <c r="J34" s="137">
        <v>0</v>
      </c>
      <c r="K34" s="137">
        <v>0</v>
      </c>
    </row>
    <row r="35" spans="1:11" ht="9" customHeight="1" x14ac:dyDescent="0.15">
      <c r="A35" s="43" t="s">
        <v>487</v>
      </c>
      <c r="B35" s="136" t="s">
        <v>516</v>
      </c>
      <c r="C35" s="137">
        <v>0</v>
      </c>
      <c r="D35" s="136" t="s">
        <v>516</v>
      </c>
      <c r="E35" s="137">
        <v>0</v>
      </c>
      <c r="F35" s="137">
        <v>0</v>
      </c>
      <c r="G35" s="136" t="s">
        <v>516</v>
      </c>
      <c r="H35" s="140" t="s">
        <v>465</v>
      </c>
      <c r="I35" s="136" t="s">
        <v>516</v>
      </c>
      <c r="J35" s="140" t="s">
        <v>465</v>
      </c>
      <c r="K35" s="137">
        <v>0</v>
      </c>
    </row>
    <row r="36" spans="1:11" ht="9" customHeight="1" x14ac:dyDescent="0.15">
      <c r="A36" s="43" t="s">
        <v>461</v>
      </c>
      <c r="B36" s="136" t="s">
        <v>516</v>
      </c>
      <c r="C36" s="140" t="s">
        <v>465</v>
      </c>
      <c r="D36" s="136" t="s">
        <v>516</v>
      </c>
      <c r="E36" s="140" t="s">
        <v>465</v>
      </c>
      <c r="F36" s="137">
        <v>0</v>
      </c>
      <c r="G36" s="136" t="s">
        <v>516</v>
      </c>
      <c r="H36" s="140" t="s">
        <v>465</v>
      </c>
      <c r="I36" s="136" t="s">
        <v>516</v>
      </c>
      <c r="J36" s="140" t="s">
        <v>465</v>
      </c>
      <c r="K36" s="137">
        <v>0</v>
      </c>
    </row>
    <row r="37" spans="1:11" ht="9" customHeight="1" x14ac:dyDescent="0.15">
      <c r="A37" s="43" t="s">
        <v>299</v>
      </c>
      <c r="B37" s="136">
        <v>0</v>
      </c>
      <c r="C37" s="140" t="s">
        <v>465</v>
      </c>
      <c r="D37" s="136">
        <v>1</v>
      </c>
      <c r="E37" s="137">
        <v>-97.777777777777771</v>
      </c>
      <c r="F37" s="137">
        <v>0</v>
      </c>
      <c r="G37" s="136">
        <v>3</v>
      </c>
      <c r="H37" s="137">
        <v>-89.285714285714292</v>
      </c>
      <c r="I37" s="136">
        <v>7</v>
      </c>
      <c r="J37" s="137">
        <v>-87.27272727272728</v>
      </c>
      <c r="K37" s="137">
        <v>2.3333333333333335</v>
      </c>
    </row>
    <row r="38" spans="1:11" ht="9" customHeight="1" x14ac:dyDescent="0.15">
      <c r="A38" s="43" t="s">
        <v>488</v>
      </c>
      <c r="B38" s="136" t="s">
        <v>516</v>
      </c>
      <c r="C38" s="137">
        <v>0</v>
      </c>
      <c r="D38" s="136" t="s">
        <v>516</v>
      </c>
      <c r="E38" s="137">
        <v>0</v>
      </c>
      <c r="F38" s="137">
        <v>0</v>
      </c>
      <c r="G38" s="136" t="s">
        <v>516</v>
      </c>
      <c r="H38" s="137">
        <v>0</v>
      </c>
      <c r="I38" s="136" t="s">
        <v>516</v>
      </c>
      <c r="J38" s="137">
        <v>0</v>
      </c>
      <c r="K38" s="137">
        <v>0</v>
      </c>
    </row>
    <row r="39" spans="1:11" ht="9" customHeight="1" x14ac:dyDescent="0.15">
      <c r="A39" s="43" t="s">
        <v>489</v>
      </c>
      <c r="B39" s="136" t="s">
        <v>516</v>
      </c>
      <c r="C39" s="140" t="s">
        <v>465</v>
      </c>
      <c r="D39" s="136" t="s">
        <v>516</v>
      </c>
      <c r="E39" s="140" t="s">
        <v>465</v>
      </c>
      <c r="F39" s="137">
        <v>0</v>
      </c>
      <c r="G39" s="136" t="s">
        <v>516</v>
      </c>
      <c r="H39" s="140" t="s">
        <v>465</v>
      </c>
      <c r="I39" s="136" t="s">
        <v>516</v>
      </c>
      <c r="J39" s="140" t="s">
        <v>465</v>
      </c>
      <c r="K39" s="137">
        <v>0</v>
      </c>
    </row>
    <row r="40" spans="1:11" ht="9" customHeight="1" x14ac:dyDescent="0.15">
      <c r="A40" s="43" t="s">
        <v>490</v>
      </c>
      <c r="B40" s="136" t="s">
        <v>516</v>
      </c>
      <c r="C40" s="137">
        <v>0</v>
      </c>
      <c r="D40" s="136" t="s">
        <v>516</v>
      </c>
      <c r="E40" s="137">
        <v>0</v>
      </c>
      <c r="F40" s="137">
        <v>0</v>
      </c>
      <c r="G40" s="136" t="s">
        <v>516</v>
      </c>
      <c r="H40" s="137">
        <v>0</v>
      </c>
      <c r="I40" s="136" t="s">
        <v>516</v>
      </c>
      <c r="J40" s="137">
        <v>0</v>
      </c>
      <c r="K40" s="137">
        <v>0</v>
      </c>
    </row>
    <row r="41" spans="1:11" ht="9" customHeight="1" x14ac:dyDescent="0.15">
      <c r="A41" s="43" t="s">
        <v>64</v>
      </c>
      <c r="B41" s="136">
        <v>2</v>
      </c>
      <c r="C41" s="137">
        <v>-95.555555555555557</v>
      </c>
      <c r="D41" s="136">
        <v>4</v>
      </c>
      <c r="E41" s="137">
        <v>-95.50561797752809</v>
      </c>
      <c r="F41" s="137">
        <v>2</v>
      </c>
      <c r="G41" s="136">
        <v>2</v>
      </c>
      <c r="H41" s="137">
        <v>-97.647058823529406</v>
      </c>
      <c r="I41" s="136">
        <v>4</v>
      </c>
      <c r="J41" s="137">
        <v>-97.714285714285708</v>
      </c>
      <c r="K41" s="137">
        <v>2</v>
      </c>
    </row>
    <row r="42" spans="1:11" ht="9" customHeight="1" x14ac:dyDescent="0.15">
      <c r="A42" s="43" t="s">
        <v>491</v>
      </c>
      <c r="B42" s="136" t="s">
        <v>516</v>
      </c>
      <c r="C42" s="137">
        <v>0</v>
      </c>
      <c r="D42" s="136" t="s">
        <v>516</v>
      </c>
      <c r="E42" s="137">
        <v>0</v>
      </c>
      <c r="F42" s="137">
        <v>0</v>
      </c>
      <c r="G42" s="136" t="s">
        <v>516</v>
      </c>
      <c r="H42" s="137">
        <v>0</v>
      </c>
      <c r="I42" s="136" t="s">
        <v>516</v>
      </c>
      <c r="J42" s="137">
        <v>0</v>
      </c>
      <c r="K42" s="137">
        <v>0</v>
      </c>
    </row>
    <row r="43" spans="1:11" ht="9" customHeight="1" x14ac:dyDescent="0.15">
      <c r="A43" s="43" t="s">
        <v>492</v>
      </c>
      <c r="B43" s="136" t="s">
        <v>516</v>
      </c>
      <c r="C43" s="137">
        <v>0</v>
      </c>
      <c r="D43" s="136" t="s">
        <v>516</v>
      </c>
      <c r="E43" s="137">
        <v>0</v>
      </c>
      <c r="F43" s="137">
        <v>0</v>
      </c>
      <c r="G43" s="136" t="s">
        <v>516</v>
      </c>
      <c r="H43" s="137">
        <v>0</v>
      </c>
      <c r="I43" s="136" t="s">
        <v>516</v>
      </c>
      <c r="J43" s="137">
        <v>0</v>
      </c>
      <c r="K43" s="137">
        <v>0</v>
      </c>
    </row>
    <row r="44" spans="1:11" s="5" customFormat="1" ht="18" customHeight="1" x14ac:dyDescent="0.15">
      <c r="A44" s="151" t="s">
        <v>493</v>
      </c>
      <c r="B44" s="134">
        <v>3</v>
      </c>
      <c r="C44" s="141" t="s">
        <v>465</v>
      </c>
      <c r="D44" s="134">
        <v>12</v>
      </c>
      <c r="E44" s="141" t="s">
        <v>465</v>
      </c>
      <c r="F44" s="135">
        <v>4</v>
      </c>
      <c r="G44" s="134">
        <v>3</v>
      </c>
      <c r="H44" s="135">
        <v>50</v>
      </c>
      <c r="I44" s="134">
        <v>12</v>
      </c>
      <c r="J44" s="141" t="s">
        <v>465</v>
      </c>
      <c r="K44" s="135">
        <v>4</v>
      </c>
    </row>
    <row r="45" spans="1:11" ht="9" customHeight="1" x14ac:dyDescent="0.15">
      <c r="A45" s="43" t="s">
        <v>494</v>
      </c>
      <c r="B45" s="136" t="s">
        <v>516</v>
      </c>
      <c r="C45" s="137">
        <v>0</v>
      </c>
      <c r="D45" s="136" t="s">
        <v>516</v>
      </c>
      <c r="E45" s="137">
        <v>0</v>
      </c>
      <c r="F45" s="137">
        <v>0</v>
      </c>
      <c r="G45" s="136" t="s">
        <v>516</v>
      </c>
      <c r="H45" s="137">
        <v>0</v>
      </c>
      <c r="I45" s="136" t="s">
        <v>516</v>
      </c>
      <c r="J45" s="137">
        <v>0</v>
      </c>
      <c r="K45" s="137">
        <v>0</v>
      </c>
    </row>
    <row r="46" spans="1:11" ht="9" customHeight="1" x14ac:dyDescent="0.15">
      <c r="A46" s="43" t="s">
        <v>495</v>
      </c>
      <c r="B46" s="136">
        <v>3</v>
      </c>
      <c r="C46" s="140" t="s">
        <v>465</v>
      </c>
      <c r="D46" s="136">
        <v>12</v>
      </c>
      <c r="E46" s="140" t="s">
        <v>465</v>
      </c>
      <c r="F46" s="137">
        <v>4</v>
      </c>
      <c r="G46" s="136">
        <v>3</v>
      </c>
      <c r="H46" s="137">
        <v>50</v>
      </c>
      <c r="I46" s="136">
        <v>12</v>
      </c>
      <c r="J46" s="140" t="s">
        <v>465</v>
      </c>
      <c r="K46" s="137">
        <v>4</v>
      </c>
    </row>
    <row r="47" spans="1:11" s="5" customFormat="1" ht="18" customHeight="1" x14ac:dyDescent="0.15">
      <c r="A47" s="151" t="s">
        <v>496</v>
      </c>
      <c r="B47" s="134" t="s">
        <v>516</v>
      </c>
      <c r="C47" s="135">
        <v>0</v>
      </c>
      <c r="D47" s="134" t="s">
        <v>516</v>
      </c>
      <c r="E47" s="135">
        <v>0</v>
      </c>
      <c r="F47" s="135">
        <v>0</v>
      </c>
      <c r="G47" s="134" t="s">
        <v>516</v>
      </c>
      <c r="H47" s="141" t="s">
        <v>465</v>
      </c>
      <c r="I47" s="134" t="s">
        <v>516</v>
      </c>
      <c r="J47" s="141" t="s">
        <v>465</v>
      </c>
      <c r="K47" s="135">
        <v>0</v>
      </c>
    </row>
    <row r="48" spans="1:11" ht="9" customHeight="1" x14ac:dyDescent="0.15">
      <c r="A48" s="43" t="s">
        <v>497</v>
      </c>
      <c r="B48" s="136" t="s">
        <v>516</v>
      </c>
      <c r="C48" s="137">
        <v>0</v>
      </c>
      <c r="D48" s="136" t="s">
        <v>516</v>
      </c>
      <c r="E48" s="137">
        <v>0</v>
      </c>
      <c r="F48" s="137">
        <v>0</v>
      </c>
      <c r="G48" s="136" t="s">
        <v>516</v>
      </c>
      <c r="H48" s="137">
        <v>0</v>
      </c>
      <c r="I48" s="136" t="s">
        <v>516</v>
      </c>
      <c r="J48" s="137">
        <v>0</v>
      </c>
      <c r="K48" s="137">
        <v>0</v>
      </c>
    </row>
    <row r="49" spans="1:11" ht="9" customHeight="1" x14ac:dyDescent="0.15">
      <c r="A49" s="43" t="s">
        <v>498</v>
      </c>
      <c r="B49" s="136" t="s">
        <v>516</v>
      </c>
      <c r="C49" s="137">
        <v>0</v>
      </c>
      <c r="D49" s="136" t="s">
        <v>516</v>
      </c>
      <c r="E49" s="137">
        <v>0</v>
      </c>
      <c r="F49" s="137">
        <v>0</v>
      </c>
      <c r="G49" s="136" t="s">
        <v>516</v>
      </c>
      <c r="H49" s="140" t="s">
        <v>465</v>
      </c>
      <c r="I49" s="136" t="s">
        <v>516</v>
      </c>
      <c r="J49" s="140" t="s">
        <v>465</v>
      </c>
      <c r="K49" s="137">
        <v>0</v>
      </c>
    </row>
    <row r="50" spans="1:11" ht="9" customHeight="1" x14ac:dyDescent="0.15">
      <c r="A50" s="43" t="s">
        <v>499</v>
      </c>
      <c r="B50" s="136" t="s">
        <v>516</v>
      </c>
      <c r="C50" s="137">
        <v>0</v>
      </c>
      <c r="D50" s="136" t="s">
        <v>516</v>
      </c>
      <c r="E50" s="137">
        <v>0</v>
      </c>
      <c r="F50" s="137">
        <v>0</v>
      </c>
      <c r="G50" s="136" t="s">
        <v>516</v>
      </c>
      <c r="H50" s="137">
        <v>0</v>
      </c>
      <c r="I50" s="136" t="s">
        <v>516</v>
      </c>
      <c r="J50" s="137">
        <v>0</v>
      </c>
      <c r="K50" s="137">
        <v>0</v>
      </c>
    </row>
    <row r="51" spans="1:11" ht="9" customHeight="1" x14ac:dyDescent="0.15">
      <c r="A51" s="43" t="s">
        <v>500</v>
      </c>
      <c r="B51" s="136" t="s">
        <v>516</v>
      </c>
      <c r="C51" s="137">
        <v>0</v>
      </c>
      <c r="D51" s="136" t="s">
        <v>516</v>
      </c>
      <c r="E51" s="137">
        <v>0</v>
      </c>
      <c r="F51" s="137">
        <v>0</v>
      </c>
      <c r="G51" s="136" t="s">
        <v>516</v>
      </c>
      <c r="H51" s="137">
        <v>0</v>
      </c>
      <c r="I51" s="136" t="s">
        <v>516</v>
      </c>
      <c r="J51" s="137">
        <v>0</v>
      </c>
      <c r="K51" s="137">
        <v>0</v>
      </c>
    </row>
    <row r="52" spans="1:11" ht="9" customHeight="1" x14ac:dyDescent="0.15">
      <c r="A52" s="43" t="s">
        <v>501</v>
      </c>
      <c r="B52" s="136" t="s">
        <v>516</v>
      </c>
      <c r="C52" s="137">
        <v>0</v>
      </c>
      <c r="D52" s="136" t="s">
        <v>516</v>
      </c>
      <c r="E52" s="137">
        <v>0</v>
      </c>
      <c r="F52" s="137">
        <v>0</v>
      </c>
      <c r="G52" s="136" t="s">
        <v>516</v>
      </c>
      <c r="H52" s="137">
        <v>0</v>
      </c>
      <c r="I52" s="136" t="s">
        <v>516</v>
      </c>
      <c r="J52" s="137">
        <v>0</v>
      </c>
      <c r="K52" s="137">
        <v>0</v>
      </c>
    </row>
    <row r="53" spans="1:11" ht="9" customHeight="1" x14ac:dyDescent="0.15">
      <c r="A53" s="43" t="s">
        <v>502</v>
      </c>
      <c r="B53" s="136" t="s">
        <v>516</v>
      </c>
      <c r="C53" s="137">
        <v>0</v>
      </c>
      <c r="D53" s="136" t="s">
        <v>516</v>
      </c>
      <c r="E53" s="137">
        <v>0</v>
      </c>
      <c r="F53" s="137">
        <v>0</v>
      </c>
      <c r="G53" s="136" t="s">
        <v>516</v>
      </c>
      <c r="H53" s="137">
        <v>0</v>
      </c>
      <c r="I53" s="136" t="s">
        <v>516</v>
      </c>
      <c r="J53" s="137">
        <v>0</v>
      </c>
      <c r="K53" s="137">
        <v>0</v>
      </c>
    </row>
    <row r="54" spans="1:11" ht="9" customHeight="1" x14ac:dyDescent="0.15">
      <c r="A54" s="43" t="s">
        <v>503</v>
      </c>
      <c r="B54" s="136" t="s">
        <v>516</v>
      </c>
      <c r="C54" s="137">
        <v>0</v>
      </c>
      <c r="D54" s="136" t="s">
        <v>516</v>
      </c>
      <c r="E54" s="137">
        <v>0</v>
      </c>
      <c r="F54" s="137">
        <v>0</v>
      </c>
      <c r="G54" s="136" t="s">
        <v>516</v>
      </c>
      <c r="H54" s="137">
        <v>0</v>
      </c>
      <c r="I54" s="136" t="s">
        <v>516</v>
      </c>
      <c r="J54" s="137">
        <v>0</v>
      </c>
      <c r="K54" s="137">
        <v>0</v>
      </c>
    </row>
    <row r="55" spans="1:11" ht="9" customHeight="1" x14ac:dyDescent="0.15">
      <c r="A55" s="43" t="s">
        <v>504</v>
      </c>
      <c r="B55" s="136" t="s">
        <v>516</v>
      </c>
      <c r="C55" s="137">
        <v>0</v>
      </c>
      <c r="D55" s="136" t="s">
        <v>516</v>
      </c>
      <c r="E55" s="137">
        <v>0</v>
      </c>
      <c r="F55" s="137">
        <v>0</v>
      </c>
      <c r="G55" s="136" t="s">
        <v>516</v>
      </c>
      <c r="H55" s="137">
        <v>0</v>
      </c>
      <c r="I55" s="136" t="s">
        <v>516</v>
      </c>
      <c r="J55" s="137">
        <v>0</v>
      </c>
      <c r="K55" s="137">
        <v>0</v>
      </c>
    </row>
    <row r="56" spans="1:11" s="5" customFormat="1" ht="18" customHeight="1" x14ac:dyDescent="0.15">
      <c r="A56" s="151" t="s">
        <v>505</v>
      </c>
      <c r="B56" s="134">
        <v>0</v>
      </c>
      <c r="C56" s="141" t="s">
        <v>465</v>
      </c>
      <c r="D56" s="134">
        <v>1</v>
      </c>
      <c r="E56" s="135">
        <v>-96.428571428571431</v>
      </c>
      <c r="F56" s="135">
        <v>0</v>
      </c>
      <c r="G56" s="134">
        <v>0</v>
      </c>
      <c r="H56" s="141" t="s">
        <v>465</v>
      </c>
      <c r="I56" s="134">
        <v>1</v>
      </c>
      <c r="J56" s="135">
        <v>-96.428571428571431</v>
      </c>
      <c r="K56" s="135">
        <v>0</v>
      </c>
    </row>
    <row r="57" spans="1:11" ht="9" customHeight="1" x14ac:dyDescent="0.15">
      <c r="A57" s="43" t="s">
        <v>506</v>
      </c>
      <c r="B57" s="136" t="s">
        <v>516</v>
      </c>
      <c r="C57" s="140" t="s">
        <v>465</v>
      </c>
      <c r="D57" s="136" t="s">
        <v>516</v>
      </c>
      <c r="E57" s="140" t="s">
        <v>465</v>
      </c>
      <c r="F57" s="137">
        <v>0</v>
      </c>
      <c r="G57" s="136" t="s">
        <v>516</v>
      </c>
      <c r="H57" s="140" t="s">
        <v>465</v>
      </c>
      <c r="I57" s="136" t="s">
        <v>516</v>
      </c>
      <c r="J57" s="140" t="s">
        <v>465</v>
      </c>
      <c r="K57" s="137">
        <v>0</v>
      </c>
    </row>
    <row r="58" spans="1:11" ht="9" customHeight="1" x14ac:dyDescent="0.15">
      <c r="A58" s="43" t="s">
        <v>61</v>
      </c>
      <c r="B58" s="136">
        <v>0</v>
      </c>
      <c r="C58" s="140" t="s">
        <v>465</v>
      </c>
      <c r="D58" s="136">
        <v>1</v>
      </c>
      <c r="E58" s="137">
        <v>-95.454545454545453</v>
      </c>
      <c r="F58" s="137">
        <v>0</v>
      </c>
      <c r="G58" s="136">
        <v>0</v>
      </c>
      <c r="H58" s="140" t="s">
        <v>465</v>
      </c>
      <c r="I58" s="136">
        <v>1</v>
      </c>
      <c r="J58" s="137">
        <v>-95.454545454545453</v>
      </c>
      <c r="K58" s="137">
        <v>0</v>
      </c>
    </row>
    <row r="59" spans="1:11" ht="9" customHeight="1" x14ac:dyDescent="0.15">
      <c r="A59" s="43" t="s">
        <v>507</v>
      </c>
      <c r="B59" s="136" t="s">
        <v>516</v>
      </c>
      <c r="C59" s="137">
        <v>0</v>
      </c>
      <c r="D59" s="136" t="s">
        <v>516</v>
      </c>
      <c r="E59" s="137">
        <v>0</v>
      </c>
      <c r="F59" s="137">
        <v>0</v>
      </c>
      <c r="G59" s="136" t="s">
        <v>516</v>
      </c>
      <c r="H59" s="137">
        <v>0</v>
      </c>
      <c r="I59" s="136" t="s">
        <v>516</v>
      </c>
      <c r="J59" s="137">
        <v>0</v>
      </c>
      <c r="K59" s="137">
        <v>0</v>
      </c>
    </row>
    <row r="60" spans="1:11" ht="9" customHeight="1" x14ac:dyDescent="0.15">
      <c r="A60" s="43" t="s">
        <v>508</v>
      </c>
      <c r="B60" s="136" t="s">
        <v>516</v>
      </c>
      <c r="C60" s="137">
        <v>0</v>
      </c>
      <c r="D60" s="136" t="s">
        <v>516</v>
      </c>
      <c r="E60" s="137">
        <v>0</v>
      </c>
      <c r="F60" s="137">
        <v>0</v>
      </c>
      <c r="G60" s="136" t="s">
        <v>516</v>
      </c>
      <c r="H60" s="137">
        <v>0</v>
      </c>
      <c r="I60" s="136" t="s">
        <v>516</v>
      </c>
      <c r="J60" s="137">
        <v>0</v>
      </c>
      <c r="K60" s="137">
        <v>0</v>
      </c>
    </row>
    <row r="61" spans="1:11" ht="9" customHeight="1" x14ac:dyDescent="0.15">
      <c r="A61" s="109" t="s">
        <v>509</v>
      </c>
      <c r="B61" s="136" t="s">
        <v>516</v>
      </c>
      <c r="C61" s="137">
        <v>0</v>
      </c>
      <c r="D61" s="136" t="s">
        <v>516</v>
      </c>
      <c r="E61" s="137">
        <v>0</v>
      </c>
      <c r="F61" s="137">
        <v>0</v>
      </c>
      <c r="G61" s="136" t="s">
        <v>516</v>
      </c>
      <c r="H61" s="137">
        <v>0</v>
      </c>
      <c r="I61" s="136" t="s">
        <v>516</v>
      </c>
      <c r="J61" s="137">
        <v>0</v>
      </c>
      <c r="K61" s="137">
        <v>0</v>
      </c>
    </row>
    <row r="62" spans="1:11" ht="9" customHeight="1" x14ac:dyDescent="0.15">
      <c r="A62" s="43" t="s">
        <v>510</v>
      </c>
      <c r="B62" s="136" t="s">
        <v>516</v>
      </c>
      <c r="C62" s="140" t="s">
        <v>465</v>
      </c>
      <c r="D62" s="136" t="s">
        <v>516</v>
      </c>
      <c r="E62" s="140" t="s">
        <v>465</v>
      </c>
      <c r="F62" s="137">
        <v>0</v>
      </c>
      <c r="G62" s="136" t="s">
        <v>516</v>
      </c>
      <c r="H62" s="140" t="s">
        <v>465</v>
      </c>
      <c r="I62" s="136" t="s">
        <v>516</v>
      </c>
      <c r="J62" s="140" t="s">
        <v>465</v>
      </c>
      <c r="K62" s="137">
        <v>0</v>
      </c>
    </row>
    <row r="63" spans="1:11" s="5" customFormat="1" ht="18" customHeight="1" x14ac:dyDescent="0.15">
      <c r="A63" s="151" t="s">
        <v>511</v>
      </c>
      <c r="B63" s="134" t="s">
        <v>516</v>
      </c>
      <c r="C63" s="141" t="s">
        <v>465</v>
      </c>
      <c r="D63" s="134" t="s">
        <v>516</v>
      </c>
      <c r="E63" s="141" t="s">
        <v>465</v>
      </c>
      <c r="F63" s="135">
        <v>0</v>
      </c>
      <c r="G63" s="134" t="s">
        <v>516</v>
      </c>
      <c r="H63" s="141" t="s">
        <v>465</v>
      </c>
      <c r="I63" s="134" t="s">
        <v>516</v>
      </c>
      <c r="J63" s="141" t="s">
        <v>465</v>
      </c>
      <c r="K63" s="135">
        <v>0</v>
      </c>
    </row>
    <row r="64" spans="1:11" ht="9" customHeight="1" x14ac:dyDescent="0.15">
      <c r="A64" s="43" t="s">
        <v>512</v>
      </c>
      <c r="B64" s="136" t="s">
        <v>516</v>
      </c>
      <c r="C64" s="137">
        <v>0</v>
      </c>
      <c r="D64" s="136" t="s">
        <v>516</v>
      </c>
      <c r="E64" s="137">
        <v>0</v>
      </c>
      <c r="F64" s="137">
        <v>0</v>
      </c>
      <c r="G64" s="136" t="s">
        <v>516</v>
      </c>
      <c r="H64" s="137">
        <v>0</v>
      </c>
      <c r="I64" s="136" t="s">
        <v>516</v>
      </c>
      <c r="J64" s="137">
        <v>0</v>
      </c>
      <c r="K64" s="137">
        <v>0</v>
      </c>
    </row>
    <row r="65" spans="1:11" ht="9" customHeight="1" x14ac:dyDescent="0.15">
      <c r="A65" s="43" t="s">
        <v>513</v>
      </c>
      <c r="B65" s="136" t="s">
        <v>516</v>
      </c>
      <c r="C65" s="140" t="s">
        <v>465</v>
      </c>
      <c r="D65" s="136" t="s">
        <v>516</v>
      </c>
      <c r="E65" s="140" t="s">
        <v>465</v>
      </c>
      <c r="F65" s="137">
        <v>0</v>
      </c>
      <c r="G65" s="136" t="s">
        <v>516</v>
      </c>
      <c r="H65" s="140" t="s">
        <v>465</v>
      </c>
      <c r="I65" s="136" t="s">
        <v>516</v>
      </c>
      <c r="J65" s="140" t="s">
        <v>465</v>
      </c>
      <c r="K65" s="137">
        <v>0</v>
      </c>
    </row>
    <row r="66" spans="1:11" s="5" customFormat="1" ht="18" customHeight="1" x14ac:dyDescent="0.15">
      <c r="A66" s="151" t="s">
        <v>514</v>
      </c>
      <c r="B66" s="134">
        <v>15</v>
      </c>
      <c r="C66" s="141" t="s">
        <v>465</v>
      </c>
      <c r="D66" s="134">
        <v>50</v>
      </c>
      <c r="E66" s="141" t="s">
        <v>465</v>
      </c>
      <c r="F66" s="135">
        <v>3.3333333333333335</v>
      </c>
      <c r="G66" s="134">
        <v>15</v>
      </c>
      <c r="H66" s="141" t="s">
        <v>465</v>
      </c>
      <c r="I66" s="134">
        <v>50</v>
      </c>
      <c r="J66" s="141" t="s">
        <v>465</v>
      </c>
      <c r="K66" s="135">
        <v>3.3333333333333335</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9" type="noConversion"/>
  <conditionalFormatting sqref="B3:C3 A8 A66 A6">
    <cfRule type="cellIs" dxfId="3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6" t="s">
        <v>232</v>
      </c>
      <c r="B1" s="298"/>
      <c r="C1" s="298"/>
      <c r="D1" s="298"/>
      <c r="E1" s="298"/>
      <c r="F1" s="298"/>
      <c r="G1" s="298"/>
      <c r="H1" s="298"/>
      <c r="I1" s="298"/>
      <c r="J1" s="298"/>
      <c r="K1" s="298"/>
    </row>
    <row r="2" spans="1:11" s="25" customFormat="1" ht="9.9499999999999993" customHeight="1" x14ac:dyDescent="0.15">
      <c r="A2" s="293" t="s">
        <v>244</v>
      </c>
      <c r="B2" s="288" t="s">
        <v>469</v>
      </c>
      <c r="C2" s="284"/>
      <c r="D2" s="284"/>
      <c r="E2" s="284"/>
      <c r="F2" s="284"/>
      <c r="G2" s="289" t="s">
        <v>470</v>
      </c>
      <c r="H2" s="290"/>
      <c r="I2" s="290"/>
      <c r="J2" s="290"/>
      <c r="K2" s="290"/>
    </row>
    <row r="3" spans="1:11" s="25" customFormat="1" ht="9.9499999999999993" customHeight="1" x14ac:dyDescent="0.15">
      <c r="A3" s="294"/>
      <c r="B3" s="283" t="s">
        <v>130</v>
      </c>
      <c r="C3" s="285"/>
      <c r="D3" s="296" t="s">
        <v>128</v>
      </c>
      <c r="E3" s="296"/>
      <c r="F3" s="291" t="s">
        <v>54</v>
      </c>
      <c r="G3" s="296" t="s">
        <v>130</v>
      </c>
      <c r="H3" s="296"/>
      <c r="I3" s="296" t="s">
        <v>128</v>
      </c>
      <c r="J3" s="296"/>
      <c r="K3" s="297" t="s">
        <v>54</v>
      </c>
    </row>
    <row r="4" spans="1:11" s="25" customFormat="1" ht="45" customHeight="1" x14ac:dyDescent="0.15">
      <c r="A4" s="294"/>
      <c r="B4" s="15" t="s">
        <v>131</v>
      </c>
      <c r="C4" s="16" t="s">
        <v>147</v>
      </c>
      <c r="D4" s="16" t="s">
        <v>131</v>
      </c>
      <c r="E4" s="16" t="s">
        <v>147</v>
      </c>
      <c r="F4" s="292"/>
      <c r="G4" s="16" t="s">
        <v>131</v>
      </c>
      <c r="H4" s="16" t="s">
        <v>150</v>
      </c>
      <c r="I4" s="16" t="s">
        <v>131</v>
      </c>
      <c r="J4" s="16" t="s">
        <v>150</v>
      </c>
      <c r="K4" s="297"/>
    </row>
    <row r="5" spans="1:11" s="25" customFormat="1" ht="9.9499999999999993" customHeight="1" x14ac:dyDescent="0.15">
      <c r="A5" s="295"/>
      <c r="B5" s="17" t="s">
        <v>132</v>
      </c>
      <c r="C5" s="18" t="s">
        <v>133</v>
      </c>
      <c r="D5" s="18" t="s">
        <v>132</v>
      </c>
      <c r="E5" s="18" t="s">
        <v>133</v>
      </c>
      <c r="F5" s="18" t="s">
        <v>134</v>
      </c>
      <c r="G5" s="18" t="s">
        <v>132</v>
      </c>
      <c r="H5" s="18" t="s">
        <v>133</v>
      </c>
      <c r="I5" s="18" t="s">
        <v>132</v>
      </c>
      <c r="J5" s="18" t="s">
        <v>133</v>
      </c>
      <c r="K5" s="19" t="s">
        <v>134</v>
      </c>
    </row>
    <row r="6" spans="1:11" s="69" customFormat="1" ht="23.1" customHeight="1" x14ac:dyDescent="0.15">
      <c r="A6" s="29" t="s">
        <v>411</v>
      </c>
      <c r="B6" s="134">
        <v>5196</v>
      </c>
      <c r="C6" s="135">
        <v>-76.502509835843171</v>
      </c>
      <c r="D6" s="134">
        <v>14210</v>
      </c>
      <c r="E6" s="135">
        <v>-76.029014844804323</v>
      </c>
      <c r="F6" s="135">
        <v>2.7347959969207083</v>
      </c>
      <c r="G6" s="134">
        <v>26884</v>
      </c>
      <c r="H6" s="135">
        <v>-59.126085171726999</v>
      </c>
      <c r="I6" s="134">
        <v>84079</v>
      </c>
      <c r="J6" s="135">
        <v>-54.646276667475796</v>
      </c>
      <c r="K6" s="135">
        <v>3.1274735902395476</v>
      </c>
    </row>
    <row r="7" spans="1:11" s="65" customFormat="1" ht="12.95" customHeight="1" x14ac:dyDescent="0.15">
      <c r="A7" s="37" t="s">
        <v>56</v>
      </c>
      <c r="B7" s="136">
        <v>5150</v>
      </c>
      <c r="C7" s="137">
        <v>-76.37181134153056</v>
      </c>
      <c r="D7" s="136">
        <v>14104</v>
      </c>
      <c r="E7" s="137">
        <v>-75.932562028599705</v>
      </c>
      <c r="F7" s="137">
        <v>2.7386407766990293</v>
      </c>
      <c r="G7" s="136">
        <v>26347</v>
      </c>
      <c r="H7" s="137">
        <v>-59.102480519077332</v>
      </c>
      <c r="I7" s="136">
        <v>83091</v>
      </c>
      <c r="J7" s="137">
        <v>-54.417234455745366</v>
      </c>
      <c r="K7" s="137">
        <v>3.1537176908186892</v>
      </c>
    </row>
    <row r="8" spans="1:11" s="65" customFormat="1" ht="12.95" customHeight="1" x14ac:dyDescent="0.15">
      <c r="A8" s="37" t="s">
        <v>149</v>
      </c>
      <c r="B8" s="136">
        <v>46</v>
      </c>
      <c r="C8" s="137">
        <v>-85.488958990536275</v>
      </c>
      <c r="D8" s="136">
        <v>106</v>
      </c>
      <c r="E8" s="137">
        <v>-84.365781710914462</v>
      </c>
      <c r="F8" s="137">
        <v>2.3043478260869565</v>
      </c>
      <c r="G8" s="136">
        <v>537</v>
      </c>
      <c r="H8" s="137">
        <v>-60.251665433012583</v>
      </c>
      <c r="I8" s="136">
        <v>988</v>
      </c>
      <c r="J8" s="137">
        <v>-68.118747983220402</v>
      </c>
      <c r="K8" s="137">
        <v>1.8398510242085662</v>
      </c>
    </row>
    <row r="9" spans="1:11" s="69" customFormat="1" ht="23.1" customHeight="1" x14ac:dyDescent="0.15">
      <c r="A9" s="29" t="s">
        <v>66</v>
      </c>
      <c r="B9" s="134">
        <v>1812</v>
      </c>
      <c r="C9" s="135">
        <v>-86.26648476580263</v>
      </c>
      <c r="D9" s="134">
        <v>8234</v>
      </c>
      <c r="E9" s="135">
        <v>-75.531187780452285</v>
      </c>
      <c r="F9" s="135">
        <v>4.5441501103752762</v>
      </c>
      <c r="G9" s="134">
        <v>25279</v>
      </c>
      <c r="H9" s="135">
        <v>-48.468046070736925</v>
      </c>
      <c r="I9" s="134">
        <v>80779</v>
      </c>
      <c r="J9" s="135">
        <v>-41.142911268816576</v>
      </c>
      <c r="K9" s="135">
        <v>3.1954982396455556</v>
      </c>
    </row>
    <row r="10" spans="1:11" s="65" customFormat="1" ht="12.95" customHeight="1" x14ac:dyDescent="0.15">
      <c r="A10" s="37" t="s">
        <v>56</v>
      </c>
      <c r="B10" s="136">
        <v>1755</v>
      </c>
      <c r="C10" s="137">
        <v>-85.894550715319085</v>
      </c>
      <c r="D10" s="136">
        <v>8059</v>
      </c>
      <c r="E10" s="137">
        <v>-74.690660134413662</v>
      </c>
      <c r="F10" s="137">
        <v>4.5920227920227923</v>
      </c>
      <c r="G10" s="136">
        <v>24343</v>
      </c>
      <c r="H10" s="137">
        <v>-47.757318224740324</v>
      </c>
      <c r="I10" s="136">
        <v>78425</v>
      </c>
      <c r="J10" s="137">
        <v>-39.920327881411119</v>
      </c>
      <c r="K10" s="137">
        <v>3.221665365813581</v>
      </c>
    </row>
    <row r="11" spans="1:11" s="65" customFormat="1" ht="12.95" customHeight="1" x14ac:dyDescent="0.15">
      <c r="A11" s="37" t="s">
        <v>149</v>
      </c>
      <c r="B11" s="136">
        <v>57</v>
      </c>
      <c r="C11" s="137">
        <v>-92.420212765957444</v>
      </c>
      <c r="D11" s="136">
        <v>175</v>
      </c>
      <c r="E11" s="137">
        <v>-90.326147042564955</v>
      </c>
      <c r="F11" s="137">
        <v>3.0701754385964914</v>
      </c>
      <c r="G11" s="136">
        <v>936</v>
      </c>
      <c r="H11" s="137">
        <v>-61.935746238308255</v>
      </c>
      <c r="I11" s="136">
        <v>2354</v>
      </c>
      <c r="J11" s="137">
        <v>-64.923260318879443</v>
      </c>
      <c r="K11" s="137">
        <v>2.5149572649572649</v>
      </c>
    </row>
    <row r="12" spans="1:11" s="69" customFormat="1" ht="23.1" customHeight="1" x14ac:dyDescent="0.15">
      <c r="A12" s="29" t="s">
        <v>281</v>
      </c>
      <c r="B12" s="134">
        <v>4143</v>
      </c>
      <c r="C12" s="135">
        <v>-76.336531871144615</v>
      </c>
      <c r="D12" s="134">
        <v>19712</v>
      </c>
      <c r="E12" s="135">
        <v>-60.825152033069678</v>
      </c>
      <c r="F12" s="135">
        <v>4.7579048998310407</v>
      </c>
      <c r="G12" s="134">
        <v>23715</v>
      </c>
      <c r="H12" s="135">
        <v>-55.569919064748198</v>
      </c>
      <c r="I12" s="134">
        <v>103486</v>
      </c>
      <c r="J12" s="135">
        <v>-41.651678234541244</v>
      </c>
      <c r="K12" s="135">
        <v>4.3637360320472274</v>
      </c>
    </row>
    <row r="13" spans="1:11" s="65" customFormat="1" ht="12.95" customHeight="1" x14ac:dyDescent="0.15">
      <c r="A13" s="37" t="s">
        <v>56</v>
      </c>
      <c r="B13" s="136">
        <v>4055</v>
      </c>
      <c r="C13" s="137">
        <v>-76.278226278226271</v>
      </c>
      <c r="D13" s="136">
        <v>17926</v>
      </c>
      <c r="E13" s="137">
        <v>-63.721363231603661</v>
      </c>
      <c r="F13" s="137">
        <v>4.420715166461159</v>
      </c>
      <c r="G13" s="136">
        <v>23004</v>
      </c>
      <c r="H13" s="137">
        <v>-55.628423732736671</v>
      </c>
      <c r="I13" s="136">
        <v>98196</v>
      </c>
      <c r="J13" s="137">
        <v>-43.205492287315572</v>
      </c>
      <c r="K13" s="137">
        <v>4.2686489306207616</v>
      </c>
    </row>
    <row r="14" spans="1:11" s="65" customFormat="1" ht="12.95" customHeight="1" x14ac:dyDescent="0.15">
      <c r="A14" s="37" t="s">
        <v>149</v>
      </c>
      <c r="B14" s="136">
        <v>88</v>
      </c>
      <c r="C14" s="137">
        <v>-78.74396135265701</v>
      </c>
      <c r="D14" s="136">
        <v>1786</v>
      </c>
      <c r="E14" s="137">
        <v>97.13024282560707</v>
      </c>
      <c r="F14" s="137">
        <v>20.295454545454547</v>
      </c>
      <c r="G14" s="136">
        <v>711</v>
      </c>
      <c r="H14" s="137">
        <v>-53.590078328981726</v>
      </c>
      <c r="I14" s="136">
        <v>5290</v>
      </c>
      <c r="J14" s="137">
        <v>18.55670103092784</v>
      </c>
      <c r="K14" s="137">
        <v>7.4402250351617436</v>
      </c>
    </row>
    <row r="15" spans="1:11" s="69" customFormat="1" ht="23.1" customHeight="1" x14ac:dyDescent="0.15">
      <c r="A15" s="29" t="s">
        <v>282</v>
      </c>
      <c r="B15" s="134">
        <v>3340</v>
      </c>
      <c r="C15" s="135">
        <v>-71.716487424845454</v>
      </c>
      <c r="D15" s="134">
        <v>17342</v>
      </c>
      <c r="E15" s="135">
        <v>-55.416730937323258</v>
      </c>
      <c r="F15" s="135">
        <v>5.1922155688622755</v>
      </c>
      <c r="G15" s="134">
        <v>22083</v>
      </c>
      <c r="H15" s="135">
        <v>-47.737492308420507</v>
      </c>
      <c r="I15" s="134">
        <v>106275</v>
      </c>
      <c r="J15" s="135">
        <v>-32.308917197452232</v>
      </c>
      <c r="K15" s="135">
        <v>4.8125254720825978</v>
      </c>
    </row>
    <row r="16" spans="1:11" s="65" customFormat="1" ht="12.95" customHeight="1" x14ac:dyDescent="0.15">
      <c r="A16" s="37" t="s">
        <v>56</v>
      </c>
      <c r="B16" s="136">
        <v>3249</v>
      </c>
      <c r="C16" s="137">
        <v>-70.631835849227159</v>
      </c>
      <c r="D16" s="136">
        <v>16653</v>
      </c>
      <c r="E16" s="137">
        <v>-54.749741861855334</v>
      </c>
      <c r="F16" s="137">
        <v>5.1255771006463524</v>
      </c>
      <c r="G16" s="136">
        <v>20720</v>
      </c>
      <c r="H16" s="137">
        <v>-47.263934843471624</v>
      </c>
      <c r="I16" s="136">
        <v>101252</v>
      </c>
      <c r="J16" s="137">
        <v>-32.523857759769683</v>
      </c>
      <c r="K16" s="137">
        <v>4.8866795366795364</v>
      </c>
    </row>
    <row r="17" spans="1:11" s="65" customFormat="1" ht="12.95" customHeight="1" x14ac:dyDescent="0.15">
      <c r="A17" s="37" t="s">
        <v>149</v>
      </c>
      <c r="B17" s="136">
        <v>91</v>
      </c>
      <c r="C17" s="137">
        <v>-87.801608579088466</v>
      </c>
      <c r="D17" s="136">
        <v>689</v>
      </c>
      <c r="E17" s="137">
        <v>-67.127862595419856</v>
      </c>
      <c r="F17" s="137">
        <v>7.5714285714285712</v>
      </c>
      <c r="G17" s="136">
        <v>1363</v>
      </c>
      <c r="H17" s="137">
        <v>-54.014844804318486</v>
      </c>
      <c r="I17" s="136">
        <v>5023</v>
      </c>
      <c r="J17" s="137">
        <v>-27.664170506912441</v>
      </c>
      <c r="K17" s="137">
        <v>3.68525311812179</v>
      </c>
    </row>
    <row r="18" spans="1:11" s="69" customFormat="1" ht="23.1" customHeight="1" x14ac:dyDescent="0.15">
      <c r="A18" s="29" t="s">
        <v>234</v>
      </c>
      <c r="B18" s="134">
        <v>20990</v>
      </c>
      <c r="C18" s="135">
        <v>-85.295353920304876</v>
      </c>
      <c r="D18" s="134">
        <v>40239</v>
      </c>
      <c r="E18" s="135">
        <v>-83.962455909607229</v>
      </c>
      <c r="F18" s="135">
        <v>1.9170557408289661</v>
      </c>
      <c r="G18" s="134">
        <v>224455</v>
      </c>
      <c r="H18" s="135">
        <v>-56.341989531647222</v>
      </c>
      <c r="I18" s="134">
        <v>386056</v>
      </c>
      <c r="J18" s="135">
        <v>-57.49227594742139</v>
      </c>
      <c r="K18" s="135">
        <v>1.7199705954422935</v>
      </c>
    </row>
    <row r="19" spans="1:11" s="65" customFormat="1" ht="12.95" customHeight="1" x14ac:dyDescent="0.15">
      <c r="A19" s="37" t="s">
        <v>56</v>
      </c>
      <c r="B19" s="136">
        <v>20361</v>
      </c>
      <c r="C19" s="137">
        <v>-84.219092719902648</v>
      </c>
      <c r="D19" s="136">
        <v>38771</v>
      </c>
      <c r="E19" s="137">
        <v>-82.600168743043838</v>
      </c>
      <c r="F19" s="137">
        <v>1.9041795589607584</v>
      </c>
      <c r="G19" s="136">
        <v>207181</v>
      </c>
      <c r="H19" s="137">
        <v>-55.615516284729438</v>
      </c>
      <c r="I19" s="136">
        <v>354459</v>
      </c>
      <c r="J19" s="137">
        <v>-56.394509870497011</v>
      </c>
      <c r="K19" s="137">
        <v>1.7108663439214986</v>
      </c>
    </row>
    <row r="20" spans="1:11" s="65" customFormat="1" ht="12.95" customHeight="1" x14ac:dyDescent="0.15">
      <c r="A20" s="37" t="s">
        <v>149</v>
      </c>
      <c r="B20" s="136">
        <v>629</v>
      </c>
      <c r="C20" s="137">
        <v>-95.41578602142701</v>
      </c>
      <c r="D20" s="136">
        <v>1468</v>
      </c>
      <c r="E20" s="137">
        <v>-94.772265944944976</v>
      </c>
      <c r="F20" s="137">
        <v>2.3338632750397457</v>
      </c>
      <c r="G20" s="136">
        <v>17274</v>
      </c>
      <c r="H20" s="137">
        <v>-63.506147800735199</v>
      </c>
      <c r="I20" s="136">
        <v>31597</v>
      </c>
      <c r="J20" s="137">
        <v>-66.853396275898234</v>
      </c>
      <c r="K20" s="137">
        <v>1.829165219404886</v>
      </c>
    </row>
    <row r="21" spans="1:11" s="69" customFormat="1" ht="23.1" customHeight="1" x14ac:dyDescent="0.15">
      <c r="A21" s="29" t="s">
        <v>236</v>
      </c>
      <c r="B21" s="134">
        <v>4249</v>
      </c>
      <c r="C21" s="135">
        <v>-67.107911441399608</v>
      </c>
      <c r="D21" s="134">
        <v>15002</v>
      </c>
      <c r="E21" s="135">
        <v>-68.77380679807672</v>
      </c>
      <c r="F21" s="135">
        <v>3.5307131089668156</v>
      </c>
      <c r="G21" s="134">
        <v>20363</v>
      </c>
      <c r="H21" s="135">
        <v>-49.841121265118112</v>
      </c>
      <c r="I21" s="134">
        <v>110303</v>
      </c>
      <c r="J21" s="135">
        <v>-39.836258713414566</v>
      </c>
      <c r="K21" s="135">
        <v>5.4168344546481366</v>
      </c>
    </row>
    <row r="22" spans="1:11" s="65" customFormat="1" ht="12.95" customHeight="1" x14ac:dyDescent="0.15">
      <c r="A22" s="37" t="s">
        <v>56</v>
      </c>
      <c r="B22" s="136">
        <v>4207</v>
      </c>
      <c r="C22" s="137">
        <v>-66.38970999440761</v>
      </c>
      <c r="D22" s="136">
        <v>14913</v>
      </c>
      <c r="E22" s="137">
        <v>-68.224916370144669</v>
      </c>
      <c r="F22" s="137">
        <v>3.5448062752555267</v>
      </c>
      <c r="G22" s="136">
        <v>19704</v>
      </c>
      <c r="H22" s="137">
        <v>-49.61000434749252</v>
      </c>
      <c r="I22" s="136">
        <v>108533</v>
      </c>
      <c r="J22" s="137">
        <v>-39.292426445911175</v>
      </c>
      <c r="K22" s="137">
        <v>5.5081709297604551</v>
      </c>
    </row>
    <row r="23" spans="1:11" s="65" customFormat="1" ht="12.95" customHeight="1" x14ac:dyDescent="0.15">
      <c r="A23" s="37" t="s">
        <v>149</v>
      </c>
      <c r="B23" s="136">
        <v>42</v>
      </c>
      <c r="C23" s="137">
        <v>-89.526184538653368</v>
      </c>
      <c r="D23" s="136">
        <v>89</v>
      </c>
      <c r="E23" s="137">
        <v>-91.981981981981988</v>
      </c>
      <c r="F23" s="137">
        <v>2.1190476190476191</v>
      </c>
      <c r="G23" s="136">
        <v>659</v>
      </c>
      <c r="H23" s="137">
        <v>-55.890227576974567</v>
      </c>
      <c r="I23" s="136">
        <v>1770</v>
      </c>
      <c r="J23" s="137">
        <v>-61.167178587099606</v>
      </c>
      <c r="K23" s="137">
        <v>2.685887708649469</v>
      </c>
    </row>
    <row r="24" spans="1:11" s="69" customFormat="1" ht="23.1" customHeight="1" x14ac:dyDescent="0.15">
      <c r="A24" s="29" t="s">
        <v>237</v>
      </c>
      <c r="B24" s="134">
        <v>3550</v>
      </c>
      <c r="C24" s="135">
        <v>-80.731654363873204</v>
      </c>
      <c r="D24" s="134">
        <v>8236</v>
      </c>
      <c r="E24" s="135">
        <v>-75.378176382660683</v>
      </c>
      <c r="F24" s="135">
        <v>2.3199999999999998</v>
      </c>
      <c r="G24" s="134">
        <v>33208</v>
      </c>
      <c r="H24" s="135">
        <v>-53.610393238807013</v>
      </c>
      <c r="I24" s="134">
        <v>63127</v>
      </c>
      <c r="J24" s="135">
        <v>-52.019852700864185</v>
      </c>
      <c r="K24" s="135">
        <v>1.9009576005781739</v>
      </c>
    </row>
    <row r="25" spans="1:11" s="65" customFormat="1" ht="12.95" customHeight="1" x14ac:dyDescent="0.15">
      <c r="A25" s="37" t="s">
        <v>56</v>
      </c>
      <c r="B25" s="136">
        <v>3396</v>
      </c>
      <c r="C25" s="137">
        <v>-79.579073962717985</v>
      </c>
      <c r="D25" s="136">
        <v>7794</v>
      </c>
      <c r="E25" s="137">
        <v>-73.829830098717338</v>
      </c>
      <c r="F25" s="137">
        <v>2.2950530035335688</v>
      </c>
      <c r="G25" s="136">
        <v>30749</v>
      </c>
      <c r="H25" s="137">
        <v>-52.719304989620973</v>
      </c>
      <c r="I25" s="136">
        <v>57286</v>
      </c>
      <c r="J25" s="137">
        <v>-50.566509902058073</v>
      </c>
      <c r="K25" s="137">
        <v>1.863019935607662</v>
      </c>
    </row>
    <row r="26" spans="1:11" s="65" customFormat="1" ht="12.95" customHeight="1" x14ac:dyDescent="0.15">
      <c r="A26" s="37" t="s">
        <v>149</v>
      </c>
      <c r="B26" s="136">
        <v>154</v>
      </c>
      <c r="C26" s="137">
        <v>-91.415830546265326</v>
      </c>
      <c r="D26" s="136">
        <v>442</v>
      </c>
      <c r="E26" s="137">
        <v>-87.949836423118867</v>
      </c>
      <c r="F26" s="137">
        <v>2.8701298701298703</v>
      </c>
      <c r="G26" s="136">
        <v>2459</v>
      </c>
      <c r="H26" s="137">
        <v>-62.458015267175576</v>
      </c>
      <c r="I26" s="136">
        <v>5841</v>
      </c>
      <c r="J26" s="137">
        <v>-62.758224942616678</v>
      </c>
      <c r="K26" s="137">
        <v>2.3753558357055713</v>
      </c>
    </row>
    <row r="27" spans="1:11" s="69" customFormat="1" ht="23.1" customHeight="1" x14ac:dyDescent="0.15">
      <c r="A27" s="29" t="s">
        <v>235</v>
      </c>
      <c r="B27" s="134">
        <v>41283</v>
      </c>
      <c r="C27" s="135">
        <v>-70.280115472942327</v>
      </c>
      <c r="D27" s="134">
        <v>136456</v>
      </c>
      <c r="E27" s="135">
        <v>-63.174541489901443</v>
      </c>
      <c r="F27" s="135">
        <v>3.3053799384734637</v>
      </c>
      <c r="G27" s="134">
        <v>250184</v>
      </c>
      <c r="H27" s="135">
        <v>-49.888533915534147</v>
      </c>
      <c r="I27" s="134">
        <v>857467</v>
      </c>
      <c r="J27" s="135">
        <v>-41.802054212030569</v>
      </c>
      <c r="K27" s="135">
        <v>3.4273454737313336</v>
      </c>
    </row>
    <row r="28" spans="1:11" s="65" customFormat="1" ht="12.95" customHeight="1" x14ac:dyDescent="0.15">
      <c r="A28" s="37" t="s">
        <v>56</v>
      </c>
      <c r="B28" s="136">
        <v>40778</v>
      </c>
      <c r="C28" s="137">
        <v>-69.417341023121864</v>
      </c>
      <c r="D28" s="136">
        <v>133527</v>
      </c>
      <c r="E28" s="137">
        <v>-62.455926265415265</v>
      </c>
      <c r="F28" s="137">
        <v>3.2744862425817844</v>
      </c>
      <c r="G28" s="136">
        <v>242236</v>
      </c>
      <c r="H28" s="137">
        <v>-49.592555290122277</v>
      </c>
      <c r="I28" s="136">
        <v>825181</v>
      </c>
      <c r="J28" s="137">
        <v>-41.916926340773607</v>
      </c>
      <c r="K28" s="137">
        <v>3.406516785283773</v>
      </c>
    </row>
    <row r="29" spans="1:11" s="65" customFormat="1" ht="12.95" customHeight="1" x14ac:dyDescent="0.15">
      <c r="A29" s="37" t="s">
        <v>149</v>
      </c>
      <c r="B29" s="136">
        <v>505</v>
      </c>
      <c r="C29" s="137">
        <v>-90.933572710951523</v>
      </c>
      <c r="D29" s="136">
        <v>2929</v>
      </c>
      <c r="E29" s="137">
        <v>-80.334362830670074</v>
      </c>
      <c r="F29" s="137">
        <v>5.8</v>
      </c>
      <c r="G29" s="136">
        <v>7948</v>
      </c>
      <c r="H29" s="137">
        <v>-57.495053211401682</v>
      </c>
      <c r="I29" s="136">
        <v>32286</v>
      </c>
      <c r="J29" s="137">
        <v>-38.703675577156744</v>
      </c>
      <c r="K29" s="137">
        <v>4.0621540010065429</v>
      </c>
    </row>
    <row r="30" spans="1:11" s="69" customFormat="1" ht="23.1" customHeight="1" x14ac:dyDescent="0.15">
      <c r="A30" s="29" t="s">
        <v>233</v>
      </c>
      <c r="B30" s="134">
        <v>9357</v>
      </c>
      <c r="C30" s="135">
        <v>-65.136555013227024</v>
      </c>
      <c r="D30" s="134">
        <v>32340</v>
      </c>
      <c r="E30" s="135">
        <v>-56.199041092179755</v>
      </c>
      <c r="F30" s="135">
        <v>3.4562359730682912</v>
      </c>
      <c r="G30" s="134">
        <v>45374</v>
      </c>
      <c r="H30" s="135">
        <v>-50.107758620689658</v>
      </c>
      <c r="I30" s="134">
        <v>157389</v>
      </c>
      <c r="J30" s="135">
        <v>-42.251045718059736</v>
      </c>
      <c r="K30" s="135">
        <v>3.4687045444527702</v>
      </c>
    </row>
    <row r="31" spans="1:11" s="65" customFormat="1" ht="12.95" customHeight="1" x14ac:dyDescent="0.15">
      <c r="A31" s="37" t="s">
        <v>56</v>
      </c>
      <c r="B31" s="136">
        <v>9169</v>
      </c>
      <c r="C31" s="137">
        <v>-63.480304297606246</v>
      </c>
      <c r="D31" s="136">
        <v>31846</v>
      </c>
      <c r="E31" s="137">
        <v>-54.856543433885236</v>
      </c>
      <c r="F31" s="137">
        <v>3.4732249972734213</v>
      </c>
      <c r="G31" s="136">
        <v>44046</v>
      </c>
      <c r="H31" s="137">
        <v>-48.594836842350965</v>
      </c>
      <c r="I31" s="136">
        <v>154279</v>
      </c>
      <c r="J31" s="137">
        <v>-41.14139433384964</v>
      </c>
      <c r="K31" s="137">
        <v>3.5026790173909097</v>
      </c>
    </row>
    <row r="32" spans="1:11" s="65" customFormat="1" ht="12.95" customHeight="1" x14ac:dyDescent="0.15">
      <c r="A32" s="37" t="s">
        <v>149</v>
      </c>
      <c r="B32" s="136">
        <v>188</v>
      </c>
      <c r="C32" s="137">
        <v>-89.145496535796767</v>
      </c>
      <c r="D32" s="136">
        <v>494</v>
      </c>
      <c r="E32" s="137">
        <v>-84.984802431610944</v>
      </c>
      <c r="F32" s="137">
        <v>2.6276595744680851</v>
      </c>
      <c r="G32" s="136">
        <v>1328</v>
      </c>
      <c r="H32" s="137">
        <v>-74.752851711026608</v>
      </c>
      <c r="I32" s="136">
        <v>3110</v>
      </c>
      <c r="J32" s="137">
        <v>-70.159278449433884</v>
      </c>
      <c r="K32" s="137">
        <v>2.3418674698795181</v>
      </c>
    </row>
    <row r="33" spans="1:11" s="5" customFormat="1" ht="23.1" customHeight="1" x14ac:dyDescent="0.15">
      <c r="A33" s="29" t="s">
        <v>59</v>
      </c>
      <c r="B33" s="134">
        <v>93920</v>
      </c>
      <c r="C33" s="135">
        <v>-76.778685444152146</v>
      </c>
      <c r="D33" s="134">
        <v>291771</v>
      </c>
      <c r="E33" s="135">
        <v>-69.573179188822508</v>
      </c>
      <c r="F33" s="135">
        <v>3.1065907155025552</v>
      </c>
      <c r="G33" s="134">
        <v>671545</v>
      </c>
      <c r="H33" s="135">
        <v>-52.938764926837472</v>
      </c>
      <c r="I33" s="134">
        <v>1948961</v>
      </c>
      <c r="J33" s="135">
        <v>-46.250415747150718</v>
      </c>
      <c r="K33" s="135">
        <v>2.9022046177099079</v>
      </c>
    </row>
    <row r="34" spans="1:11" s="5" customFormat="1" ht="12.95" customHeight="1" x14ac:dyDescent="0.15">
      <c r="A34" s="35" t="s">
        <v>56</v>
      </c>
      <c r="B34" s="134">
        <v>92120</v>
      </c>
      <c r="C34" s="135">
        <v>-75.694508573675023</v>
      </c>
      <c r="D34" s="134">
        <v>283593</v>
      </c>
      <c r="E34" s="135">
        <v>-68.573296616226827</v>
      </c>
      <c r="F34" s="135">
        <v>3.0785171515414675</v>
      </c>
      <c r="G34" s="134">
        <v>638330</v>
      </c>
      <c r="H34" s="135">
        <v>-52.3391400243557</v>
      </c>
      <c r="I34" s="134">
        <v>1860702</v>
      </c>
      <c r="J34" s="135">
        <v>-45.690773103725057</v>
      </c>
      <c r="K34" s="135">
        <v>2.9149530806949384</v>
      </c>
    </row>
    <row r="35" spans="1:11" s="5" customFormat="1" ht="12.95" customHeight="1" x14ac:dyDescent="0.15">
      <c r="A35" s="35" t="s">
        <v>149</v>
      </c>
      <c r="B35" s="134">
        <v>1800</v>
      </c>
      <c r="C35" s="135">
        <v>-92.92647463355209</v>
      </c>
      <c r="D35" s="134">
        <v>8178</v>
      </c>
      <c r="E35" s="135">
        <v>-85.533856930587987</v>
      </c>
      <c r="F35" s="135">
        <v>4.543333333333333</v>
      </c>
      <c r="G35" s="134">
        <v>33215</v>
      </c>
      <c r="H35" s="135">
        <v>-62.101936264162568</v>
      </c>
      <c r="I35" s="134">
        <v>88259</v>
      </c>
      <c r="J35" s="135">
        <v>-55.843343656348651</v>
      </c>
      <c r="K35" s="135">
        <v>2.6572030709017009</v>
      </c>
    </row>
    <row r="36" spans="1:11" s="3" customFormat="1" ht="30" customHeight="1" x14ac:dyDescent="0.15">
      <c r="A36" s="30" t="s">
        <v>60</v>
      </c>
      <c r="B36" s="136">
        <v>78318</v>
      </c>
      <c r="C36" s="137">
        <v>-79.835892101760294</v>
      </c>
      <c r="D36" s="136">
        <v>248219</v>
      </c>
      <c r="E36" s="137">
        <v>-72.9932248865465</v>
      </c>
      <c r="F36" s="137">
        <v>3.1693735795091804</v>
      </c>
      <c r="G36" s="136">
        <v>652322</v>
      </c>
      <c r="H36" s="137">
        <v>-53.252506779340358</v>
      </c>
      <c r="I36" s="136">
        <v>1895349</v>
      </c>
      <c r="J36" s="137">
        <v>-46.522002637573976</v>
      </c>
      <c r="K36" s="137">
        <v>2.9055420482522436</v>
      </c>
    </row>
    <row r="37" spans="1:11" s="3" customFormat="1" ht="12.95" customHeight="1" x14ac:dyDescent="0.15">
      <c r="A37" s="37" t="s">
        <v>56</v>
      </c>
      <c r="B37" s="136">
        <v>76622</v>
      </c>
      <c r="C37" s="137">
        <v>-78.962310516099095</v>
      </c>
      <c r="D37" s="136">
        <v>240370</v>
      </c>
      <c r="E37" s="137">
        <v>-72.237044839765588</v>
      </c>
      <c r="F37" s="137">
        <v>3.137088564642009</v>
      </c>
      <c r="G37" s="136">
        <v>619304</v>
      </c>
      <c r="H37" s="137">
        <v>-52.719219020905562</v>
      </c>
      <c r="I37" s="136">
        <v>1807961</v>
      </c>
      <c r="J37" s="137">
        <v>-46.025456352967694</v>
      </c>
      <c r="K37" s="137">
        <v>2.9193433273481197</v>
      </c>
    </row>
    <row r="38" spans="1:11" s="3" customFormat="1" ht="12.95" customHeight="1" x14ac:dyDescent="0.15">
      <c r="A38" s="37" t="s">
        <v>149</v>
      </c>
      <c r="B38" s="136">
        <v>1696</v>
      </c>
      <c r="C38" s="137">
        <v>-92.988838362959896</v>
      </c>
      <c r="D38" s="136">
        <v>7849</v>
      </c>
      <c r="E38" s="137">
        <v>-85.275302504455496</v>
      </c>
      <c r="F38" s="137">
        <v>4.6279481132075473</v>
      </c>
      <c r="G38" s="136">
        <v>33018</v>
      </c>
      <c r="H38" s="137">
        <v>-61.415399717200522</v>
      </c>
      <c r="I38" s="136">
        <v>87388</v>
      </c>
      <c r="J38" s="137">
        <v>-55.072977877857809</v>
      </c>
      <c r="K38" s="137">
        <v>2.6466775698104064</v>
      </c>
    </row>
    <row r="60" spans="5:14" x14ac:dyDescent="0.15">
      <c r="E60" s="22"/>
      <c r="F60" s="32"/>
      <c r="G60" s="22"/>
      <c r="H60" s="32"/>
      <c r="I60" s="32"/>
      <c r="J60" s="22"/>
      <c r="K60" s="32"/>
      <c r="L60" s="22"/>
      <c r="M60" s="32"/>
      <c r="N60" s="32"/>
    </row>
    <row r="61" spans="5:14" x14ac:dyDescent="0.15">
      <c r="E61" s="24"/>
      <c r="F61" s="31"/>
      <c r="G61" s="24"/>
      <c r="H61" s="31"/>
      <c r="I61" s="31"/>
      <c r="J61" s="24"/>
      <c r="K61" s="31"/>
      <c r="L61" s="24"/>
      <c r="M61" s="31"/>
      <c r="N61" s="31"/>
    </row>
    <row r="62" spans="5:14" x14ac:dyDescent="0.15">
      <c r="E62" s="24"/>
      <c r="F62" s="31"/>
      <c r="G62" s="24"/>
      <c r="H62" s="31"/>
      <c r="I62" s="31"/>
      <c r="J62" s="24"/>
      <c r="K62" s="31"/>
      <c r="L62" s="24"/>
      <c r="M62" s="31"/>
      <c r="N62" s="31"/>
    </row>
  </sheetData>
  <mergeCells count="10">
    <mergeCell ref="I3:J3"/>
    <mergeCell ref="K3:K4"/>
    <mergeCell ref="F3:F4"/>
    <mergeCell ref="A1:K1"/>
    <mergeCell ref="A2:A5"/>
    <mergeCell ref="B2:F2"/>
    <mergeCell ref="G2:K2"/>
    <mergeCell ref="B3:C3"/>
    <mergeCell ref="D3:E3"/>
    <mergeCell ref="G3:H3"/>
  </mergeCells>
  <phoneticPr fontId="19" type="noConversion"/>
  <conditionalFormatting sqref="B3:C3">
    <cfRule type="cellIs" dxfId="36" priority="5" stopIfTrue="1" operator="equal">
      <formula>"FEHLER"</formula>
    </cfRule>
  </conditionalFormatting>
  <conditionalFormatting sqref="A23">
    <cfRule type="cellIs" dxfId="35" priority="3" stopIfTrue="1" operator="equal">
      <formula>"FEHLER"</formula>
    </cfRule>
  </conditionalFormatting>
  <conditionalFormatting sqref="A35 A37:A38 A32">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76" t="s">
        <v>541</v>
      </c>
      <c r="B1" s="377"/>
    </row>
    <row r="5" spans="1:2" ht="14.25" x14ac:dyDescent="0.2">
      <c r="A5" s="378" t="s">
        <v>516</v>
      </c>
      <c r="B5" s="379" t="s">
        <v>542</v>
      </c>
    </row>
    <row r="6" spans="1:2" ht="14.25" x14ac:dyDescent="0.2">
      <c r="A6" s="378">
        <v>0</v>
      </c>
      <c r="B6" s="379" t="s">
        <v>543</v>
      </c>
    </row>
    <row r="7" spans="1:2" ht="14.25" x14ac:dyDescent="0.2">
      <c r="A7" s="82"/>
      <c r="B7" s="379" t="s">
        <v>544</v>
      </c>
    </row>
    <row r="8" spans="1:2" ht="14.25" x14ac:dyDescent="0.2">
      <c r="A8" s="378" t="s">
        <v>468</v>
      </c>
      <c r="B8" s="379" t="s">
        <v>545</v>
      </c>
    </row>
    <row r="9" spans="1:2" ht="14.25" x14ac:dyDescent="0.2">
      <c r="A9" s="378" t="s">
        <v>546</v>
      </c>
      <c r="B9" s="379" t="s">
        <v>547</v>
      </c>
    </row>
    <row r="10" spans="1:2" ht="14.25" x14ac:dyDescent="0.2">
      <c r="A10" s="378" t="s">
        <v>465</v>
      </c>
      <c r="B10" s="379" t="s">
        <v>548</v>
      </c>
    </row>
    <row r="11" spans="1:2" ht="14.25" x14ac:dyDescent="0.2">
      <c r="A11" s="378" t="s">
        <v>549</v>
      </c>
      <c r="B11" s="379" t="s">
        <v>550</v>
      </c>
    </row>
    <row r="12" spans="1:2" ht="14.25" x14ac:dyDescent="0.2">
      <c r="A12" s="378" t="s">
        <v>551</v>
      </c>
      <c r="B12" s="379" t="s">
        <v>552</v>
      </c>
    </row>
    <row r="13" spans="1:2" ht="14.25" x14ac:dyDescent="0.2">
      <c r="A13" s="378" t="s">
        <v>553</v>
      </c>
      <c r="B13" s="379" t="s">
        <v>554</v>
      </c>
    </row>
    <row r="14" spans="1:2" ht="14.25" x14ac:dyDescent="0.2">
      <c r="A14" s="378" t="s">
        <v>555</v>
      </c>
      <c r="B14" s="379" t="s">
        <v>556</v>
      </c>
    </row>
    <row r="15" spans="1:2" ht="14.25" x14ac:dyDescent="0.2">
      <c r="A15" s="379"/>
    </row>
    <row r="16" spans="1:2" ht="42.75" x14ac:dyDescent="0.2">
      <c r="A16" s="380" t="s">
        <v>557</v>
      </c>
      <c r="B16" s="381" t="s">
        <v>558</v>
      </c>
    </row>
    <row r="17" spans="1:2" ht="14.25" x14ac:dyDescent="0.2">
      <c r="A17" s="379" t="s">
        <v>559</v>
      </c>
      <c r="B17" s="379"/>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6" t="s">
        <v>117</v>
      </c>
      <c r="B1" s="298"/>
      <c r="C1" s="298"/>
      <c r="D1" s="298"/>
      <c r="E1" s="298"/>
      <c r="F1" s="298"/>
      <c r="G1" s="298"/>
      <c r="H1" s="298"/>
      <c r="I1" s="298"/>
      <c r="J1" s="298"/>
      <c r="K1" s="298"/>
    </row>
    <row r="2" spans="1:11" s="25" customFormat="1" ht="9.9499999999999993" customHeight="1" x14ac:dyDescent="0.15">
      <c r="A2" s="293" t="s">
        <v>170</v>
      </c>
      <c r="B2" s="288" t="s">
        <v>469</v>
      </c>
      <c r="C2" s="284"/>
      <c r="D2" s="284"/>
      <c r="E2" s="284"/>
      <c r="F2" s="284"/>
      <c r="G2" s="289" t="s">
        <v>470</v>
      </c>
      <c r="H2" s="290"/>
      <c r="I2" s="290"/>
      <c r="J2" s="290"/>
      <c r="K2" s="290"/>
    </row>
    <row r="3" spans="1:11" s="25" customFormat="1" ht="9.9499999999999993" customHeight="1" x14ac:dyDescent="0.15">
      <c r="A3" s="294"/>
      <c r="B3" s="283" t="s">
        <v>130</v>
      </c>
      <c r="C3" s="285"/>
      <c r="D3" s="296" t="s">
        <v>128</v>
      </c>
      <c r="E3" s="296"/>
      <c r="F3" s="291" t="s">
        <v>54</v>
      </c>
      <c r="G3" s="296" t="s">
        <v>130</v>
      </c>
      <c r="H3" s="296"/>
      <c r="I3" s="296" t="s">
        <v>128</v>
      </c>
      <c r="J3" s="296"/>
      <c r="K3" s="297" t="s">
        <v>54</v>
      </c>
    </row>
    <row r="4" spans="1:11" s="25" customFormat="1" ht="45" customHeight="1" x14ac:dyDescent="0.15">
      <c r="A4" s="294"/>
      <c r="B4" s="15" t="s">
        <v>131</v>
      </c>
      <c r="C4" s="16" t="s">
        <v>147</v>
      </c>
      <c r="D4" s="16" t="s">
        <v>131</v>
      </c>
      <c r="E4" s="16" t="s">
        <v>147</v>
      </c>
      <c r="F4" s="292"/>
      <c r="G4" s="16" t="s">
        <v>131</v>
      </c>
      <c r="H4" s="16" t="s">
        <v>150</v>
      </c>
      <c r="I4" s="16" t="s">
        <v>131</v>
      </c>
      <c r="J4" s="16" t="s">
        <v>150</v>
      </c>
      <c r="K4" s="297"/>
    </row>
    <row r="5" spans="1:11" s="25" customFormat="1" ht="9.9499999999999993" customHeight="1" x14ac:dyDescent="0.15">
      <c r="A5" s="295"/>
      <c r="B5" s="17" t="s">
        <v>132</v>
      </c>
      <c r="C5" s="18" t="s">
        <v>133</v>
      </c>
      <c r="D5" s="18" t="s">
        <v>132</v>
      </c>
      <c r="E5" s="18" t="s">
        <v>133</v>
      </c>
      <c r="F5" s="18" t="s">
        <v>134</v>
      </c>
      <c r="G5" s="18" t="s">
        <v>132</v>
      </c>
      <c r="H5" s="18" t="s">
        <v>133</v>
      </c>
      <c r="I5" s="18" t="s">
        <v>132</v>
      </c>
      <c r="J5" s="18" t="s">
        <v>133</v>
      </c>
      <c r="K5" s="19" t="s">
        <v>134</v>
      </c>
    </row>
    <row r="6" spans="1:11" ht="27.95" customHeight="1" x14ac:dyDescent="0.15">
      <c r="A6" s="4" t="s">
        <v>290</v>
      </c>
      <c r="B6" s="134">
        <v>11116</v>
      </c>
      <c r="C6" s="135">
        <v>-77.104488064097552</v>
      </c>
      <c r="D6" s="134">
        <v>93069</v>
      </c>
      <c r="E6" s="135">
        <v>-61.429210838230539</v>
      </c>
      <c r="F6" s="135">
        <v>8.3725260885210506</v>
      </c>
      <c r="G6" s="134">
        <v>104086</v>
      </c>
      <c r="H6" s="135">
        <v>-49.152674850881525</v>
      </c>
      <c r="I6" s="134">
        <v>704345</v>
      </c>
      <c r="J6" s="135">
        <v>-34.396477773255256</v>
      </c>
      <c r="K6" s="135">
        <v>6.7669523278827119</v>
      </c>
    </row>
    <row r="7" spans="1:11" ht="12" customHeight="1" x14ac:dyDescent="0.15">
      <c r="A7" s="37" t="s">
        <v>174</v>
      </c>
      <c r="B7" s="136">
        <v>11000</v>
      </c>
      <c r="C7" s="137">
        <v>-76.729918977808808</v>
      </c>
      <c r="D7" s="136">
        <v>92187</v>
      </c>
      <c r="E7" s="137">
        <v>-61.200757575757578</v>
      </c>
      <c r="F7" s="137">
        <v>8.3806363636363628</v>
      </c>
      <c r="G7" s="136">
        <v>102199</v>
      </c>
      <c r="H7" s="137">
        <v>-48.846533092412493</v>
      </c>
      <c r="I7" s="136">
        <v>696448</v>
      </c>
      <c r="J7" s="137">
        <v>-34.113497855335922</v>
      </c>
      <c r="K7" s="137">
        <v>6.814626366207106</v>
      </c>
    </row>
    <row r="8" spans="1:11" ht="12" customHeight="1" x14ac:dyDescent="0.15">
      <c r="A8" s="37" t="s">
        <v>180</v>
      </c>
      <c r="B8" s="136">
        <v>116</v>
      </c>
      <c r="C8" s="137">
        <v>-90.9375</v>
      </c>
      <c r="D8" s="136">
        <v>882</v>
      </c>
      <c r="E8" s="137">
        <v>-76.123443421765018</v>
      </c>
      <c r="F8" s="137">
        <v>7.6034482758620694</v>
      </c>
      <c r="G8" s="136">
        <v>1887</v>
      </c>
      <c r="H8" s="137">
        <v>-61.599511599511601</v>
      </c>
      <c r="I8" s="136">
        <v>7897</v>
      </c>
      <c r="J8" s="137">
        <v>-52.419111887690548</v>
      </c>
      <c r="K8" s="137">
        <v>4.1849496555378911</v>
      </c>
    </row>
    <row r="9" spans="1:11" ht="26.1" customHeight="1" x14ac:dyDescent="0.15">
      <c r="A9" s="38" t="s">
        <v>41</v>
      </c>
      <c r="B9" s="134">
        <v>5383</v>
      </c>
      <c r="C9" s="135">
        <v>-76.934613077384526</v>
      </c>
      <c r="D9" s="134">
        <v>56800</v>
      </c>
      <c r="E9" s="135">
        <v>-59.035605847523023</v>
      </c>
      <c r="F9" s="135">
        <v>10.551736949656325</v>
      </c>
      <c r="G9" s="134">
        <v>52748</v>
      </c>
      <c r="H9" s="135">
        <v>-47.84758062921437</v>
      </c>
      <c r="I9" s="134">
        <v>424959</v>
      </c>
      <c r="J9" s="135">
        <v>-32.816630199704051</v>
      </c>
      <c r="K9" s="135">
        <v>8.0564002426632282</v>
      </c>
    </row>
    <row r="10" spans="1:11" ht="12" customHeight="1" x14ac:dyDescent="0.15">
      <c r="A10" s="40" t="s">
        <v>174</v>
      </c>
      <c r="B10" s="136">
        <v>5304</v>
      </c>
      <c r="C10" s="137">
        <v>-76.551724137931032</v>
      </c>
      <c r="D10" s="136">
        <v>56286</v>
      </c>
      <c r="E10" s="137">
        <v>-58.811907270811382</v>
      </c>
      <c r="F10" s="137">
        <v>10.611990950226245</v>
      </c>
      <c r="G10" s="136">
        <v>51502</v>
      </c>
      <c r="H10" s="137">
        <v>-47.550766849298327</v>
      </c>
      <c r="I10" s="136">
        <v>419980</v>
      </c>
      <c r="J10" s="137">
        <v>-32.622952923661373</v>
      </c>
      <c r="K10" s="137">
        <v>8.1546347714651866</v>
      </c>
    </row>
    <row r="11" spans="1:11" ht="12" customHeight="1" x14ac:dyDescent="0.15">
      <c r="A11" s="40" t="s">
        <v>180</v>
      </c>
      <c r="B11" s="136">
        <v>79</v>
      </c>
      <c r="C11" s="137">
        <v>-88.99721448467966</v>
      </c>
      <c r="D11" s="136">
        <v>514</v>
      </c>
      <c r="E11" s="137">
        <v>-74.312843578210902</v>
      </c>
      <c r="F11" s="137">
        <v>6.5063291139240507</v>
      </c>
      <c r="G11" s="136">
        <v>1246</v>
      </c>
      <c r="H11" s="137">
        <v>-57.734056987788328</v>
      </c>
      <c r="I11" s="136">
        <v>4979</v>
      </c>
      <c r="J11" s="137">
        <v>-45.927454387489142</v>
      </c>
      <c r="K11" s="137">
        <v>3.9959871589085072</v>
      </c>
    </row>
    <row r="12" spans="1:11" ht="20.100000000000001" customHeight="1" x14ac:dyDescent="0.15">
      <c r="A12" s="35" t="s">
        <v>42</v>
      </c>
      <c r="B12" s="134">
        <v>1747</v>
      </c>
      <c r="C12" s="135">
        <v>-67.443160641073433</v>
      </c>
      <c r="D12" s="134">
        <v>17123</v>
      </c>
      <c r="E12" s="135">
        <v>-51.465419501133788</v>
      </c>
      <c r="F12" s="135">
        <v>9.801373783629078</v>
      </c>
      <c r="G12" s="134">
        <v>10633</v>
      </c>
      <c r="H12" s="135">
        <v>-43.035465552341158</v>
      </c>
      <c r="I12" s="134">
        <v>107505</v>
      </c>
      <c r="J12" s="135">
        <v>-26.766713442962441</v>
      </c>
      <c r="K12" s="135">
        <v>10.11050503150569</v>
      </c>
    </row>
    <row r="13" spans="1:11" ht="12" customHeight="1" x14ac:dyDescent="0.15">
      <c r="A13" s="40" t="s">
        <v>174</v>
      </c>
      <c r="B13" s="136">
        <v>1737</v>
      </c>
      <c r="C13" s="137">
        <v>-66.762342135476473</v>
      </c>
      <c r="D13" s="136">
        <v>17088</v>
      </c>
      <c r="E13" s="137">
        <v>-51.179932575281413</v>
      </c>
      <c r="F13" s="137">
        <v>9.8376511226252159</v>
      </c>
      <c r="G13" s="136">
        <v>10449</v>
      </c>
      <c r="H13" s="137">
        <v>-42.647785279104234</v>
      </c>
      <c r="I13" s="136">
        <v>107086</v>
      </c>
      <c r="J13" s="137">
        <v>-26.576480832653402</v>
      </c>
      <c r="K13" s="137">
        <v>10.248444827256197</v>
      </c>
    </row>
    <row r="14" spans="1:11" ht="12" customHeight="1" x14ac:dyDescent="0.15">
      <c r="A14" s="40" t="s">
        <v>180</v>
      </c>
      <c r="B14" s="136">
        <v>10</v>
      </c>
      <c r="C14" s="137">
        <v>-92.857142857142861</v>
      </c>
      <c r="D14" s="136">
        <v>35</v>
      </c>
      <c r="E14" s="137">
        <v>-87.410071942446038</v>
      </c>
      <c r="F14" s="137">
        <v>3.5</v>
      </c>
      <c r="G14" s="136">
        <v>184</v>
      </c>
      <c r="H14" s="137">
        <v>-58.836689038031317</v>
      </c>
      <c r="I14" s="136">
        <v>419</v>
      </c>
      <c r="J14" s="137">
        <v>-55.941114616193481</v>
      </c>
      <c r="K14" s="137">
        <v>2.277173913043478</v>
      </c>
    </row>
    <row r="15" spans="1:11" ht="20.100000000000001" customHeight="1" x14ac:dyDescent="0.15">
      <c r="A15" s="35" t="s">
        <v>43</v>
      </c>
      <c r="B15" s="134">
        <v>2988</v>
      </c>
      <c r="C15" s="135">
        <v>-81.784930504754939</v>
      </c>
      <c r="D15" s="134">
        <v>10502</v>
      </c>
      <c r="E15" s="135">
        <v>-79.075929947600173</v>
      </c>
      <c r="F15" s="135">
        <v>3.5147255689424366</v>
      </c>
      <c r="G15" s="134">
        <v>33498</v>
      </c>
      <c r="H15" s="135">
        <v>-52.506663642034823</v>
      </c>
      <c r="I15" s="134">
        <v>112480</v>
      </c>
      <c r="J15" s="135">
        <v>-47.878147561190353</v>
      </c>
      <c r="K15" s="135">
        <v>3.3578124067108486</v>
      </c>
    </row>
    <row r="16" spans="1:11" ht="12" customHeight="1" x14ac:dyDescent="0.15">
      <c r="A16" s="40" t="s">
        <v>174</v>
      </c>
      <c r="B16" s="136">
        <v>2975</v>
      </c>
      <c r="C16" s="137">
        <v>-81.456086766814195</v>
      </c>
      <c r="D16" s="136">
        <v>10401</v>
      </c>
      <c r="E16" s="137">
        <v>-78.872209470027826</v>
      </c>
      <c r="F16" s="137">
        <v>3.4961344537815124</v>
      </c>
      <c r="G16" s="136">
        <v>33146</v>
      </c>
      <c r="H16" s="137">
        <v>-52.159919174424481</v>
      </c>
      <c r="I16" s="136">
        <v>111322</v>
      </c>
      <c r="J16" s="137">
        <v>-47.640280325478578</v>
      </c>
      <c r="K16" s="137">
        <v>3.3585349665117965</v>
      </c>
    </row>
    <row r="17" spans="1:11" ht="12" customHeight="1" x14ac:dyDescent="0.15">
      <c r="A17" s="40" t="s">
        <v>180</v>
      </c>
      <c r="B17" s="136">
        <v>13</v>
      </c>
      <c r="C17" s="137">
        <v>-96.39889196675901</v>
      </c>
      <c r="D17" s="136">
        <v>101</v>
      </c>
      <c r="E17" s="137">
        <v>-89.5010395010395</v>
      </c>
      <c r="F17" s="137">
        <v>7.7692307692307692</v>
      </c>
      <c r="G17" s="136">
        <v>352</v>
      </c>
      <c r="H17" s="137">
        <v>-71.772253408179637</v>
      </c>
      <c r="I17" s="136">
        <v>1158</v>
      </c>
      <c r="J17" s="137">
        <v>-63.721804511278194</v>
      </c>
      <c r="K17" s="137">
        <v>3.2897727272727271</v>
      </c>
    </row>
    <row r="18" spans="1:11" ht="20.100000000000001" customHeight="1" x14ac:dyDescent="0.15">
      <c r="A18" s="35" t="s">
        <v>412</v>
      </c>
      <c r="B18" s="134">
        <v>998</v>
      </c>
      <c r="C18" s="135">
        <v>-71.013650885855355</v>
      </c>
      <c r="D18" s="134">
        <v>8644</v>
      </c>
      <c r="E18" s="135">
        <v>-49.644646394034723</v>
      </c>
      <c r="F18" s="135">
        <v>8.661322645290582</v>
      </c>
      <c r="G18" s="134">
        <v>7207</v>
      </c>
      <c r="H18" s="135">
        <v>-49.82246048875583</v>
      </c>
      <c r="I18" s="134">
        <v>59401</v>
      </c>
      <c r="J18" s="135">
        <v>-24.332828044788101</v>
      </c>
      <c r="K18" s="135">
        <v>8.2421257111141948</v>
      </c>
    </row>
    <row r="19" spans="1:11" ht="12" customHeight="1" x14ac:dyDescent="0.15">
      <c r="A19" s="40" t="s">
        <v>174</v>
      </c>
      <c r="B19" s="136">
        <v>984</v>
      </c>
      <c r="C19" s="137">
        <v>-70.904790065050264</v>
      </c>
      <c r="D19" s="136">
        <v>8412</v>
      </c>
      <c r="E19" s="137">
        <v>-49.667923173577456</v>
      </c>
      <c r="F19" s="137">
        <v>8.5487804878048781</v>
      </c>
      <c r="G19" s="136">
        <v>7102</v>
      </c>
      <c r="H19" s="137">
        <v>-49.599034844936483</v>
      </c>
      <c r="I19" s="136">
        <v>58060</v>
      </c>
      <c r="J19" s="137">
        <v>-22.851030468926481</v>
      </c>
      <c r="K19" s="137">
        <v>8.1751619262179673</v>
      </c>
    </row>
    <row r="20" spans="1:11" ht="12" customHeight="1" x14ac:dyDescent="0.15">
      <c r="A20" s="40" t="s">
        <v>180</v>
      </c>
      <c r="B20" s="136">
        <v>14</v>
      </c>
      <c r="C20" s="137">
        <v>-77.049180327868854</v>
      </c>
      <c r="D20" s="136">
        <v>232</v>
      </c>
      <c r="E20" s="137">
        <v>-48.785871964679913</v>
      </c>
      <c r="F20" s="137">
        <v>16.571428571428573</v>
      </c>
      <c r="G20" s="136">
        <v>105</v>
      </c>
      <c r="H20" s="137">
        <v>-61.397058823529413</v>
      </c>
      <c r="I20" s="136">
        <v>1341</v>
      </c>
      <c r="J20" s="137">
        <v>-58.687615526802219</v>
      </c>
      <c r="K20" s="137">
        <v>12.771428571428572</v>
      </c>
    </row>
    <row r="21" spans="1:11" ht="35.1" customHeight="1" x14ac:dyDescent="0.15">
      <c r="A21" s="39" t="s">
        <v>175</v>
      </c>
      <c r="B21" s="134">
        <v>270</v>
      </c>
      <c r="C21" s="135">
        <v>-84.848484848484844</v>
      </c>
      <c r="D21" s="134">
        <v>842</v>
      </c>
      <c r="E21" s="135">
        <v>-79.106699751861044</v>
      </c>
      <c r="F21" s="135">
        <v>3.1185185185185187</v>
      </c>
      <c r="G21" s="134">
        <v>3306</v>
      </c>
      <c r="H21" s="135">
        <v>-47.473784556720688</v>
      </c>
      <c r="I21" s="134">
        <v>8137</v>
      </c>
      <c r="J21" s="135">
        <v>-48.221444479796375</v>
      </c>
      <c r="K21" s="135">
        <v>2.4612825166364187</v>
      </c>
    </row>
    <row r="22" spans="1:11" ht="12" customHeight="1" x14ac:dyDescent="0.15">
      <c r="A22" s="37" t="s">
        <v>174</v>
      </c>
      <c r="B22" s="136">
        <v>263</v>
      </c>
      <c r="C22" s="137">
        <v>-83.775447254781</v>
      </c>
      <c r="D22" s="136">
        <v>835</v>
      </c>
      <c r="E22" s="137">
        <v>-78.322949117341636</v>
      </c>
      <c r="F22" s="137">
        <v>3.1749049429657794</v>
      </c>
      <c r="G22" s="136">
        <v>3222</v>
      </c>
      <c r="H22" s="137">
        <v>-46.699751861042181</v>
      </c>
      <c r="I22" s="136">
        <v>7905</v>
      </c>
      <c r="J22" s="137">
        <v>-48.092455184188061</v>
      </c>
      <c r="K22" s="137">
        <v>2.4534450651769086</v>
      </c>
    </row>
    <row r="23" spans="1:11" ht="12" customHeight="1" x14ac:dyDescent="0.15">
      <c r="A23" s="37" t="s">
        <v>180</v>
      </c>
      <c r="B23" s="136">
        <v>7</v>
      </c>
      <c r="C23" s="137">
        <v>-95.652173913043484</v>
      </c>
      <c r="D23" s="136">
        <v>7</v>
      </c>
      <c r="E23" s="137">
        <v>-96.067415730337075</v>
      </c>
      <c r="F23" s="137">
        <v>1</v>
      </c>
      <c r="G23" s="136">
        <v>84</v>
      </c>
      <c r="H23" s="137">
        <v>-66.265060240963862</v>
      </c>
      <c r="I23" s="136">
        <v>232</v>
      </c>
      <c r="J23" s="137">
        <v>-52.263374485596707</v>
      </c>
      <c r="K23" s="137">
        <v>2.7619047619047619</v>
      </c>
    </row>
    <row r="24" spans="1:11" ht="35.1" customHeight="1" x14ac:dyDescent="0.15">
      <c r="A24" s="39" t="s">
        <v>176</v>
      </c>
      <c r="B24" s="134">
        <v>10270</v>
      </c>
      <c r="C24" s="135">
        <v>-79.476008713203697</v>
      </c>
      <c r="D24" s="134">
        <v>25917</v>
      </c>
      <c r="E24" s="135">
        <v>-76.418725262726895</v>
      </c>
      <c r="F24" s="135">
        <v>2.5235637779941578</v>
      </c>
      <c r="G24" s="134">
        <v>100377</v>
      </c>
      <c r="H24" s="135">
        <v>-50.327104653694647</v>
      </c>
      <c r="I24" s="134">
        <v>269071</v>
      </c>
      <c r="J24" s="135">
        <v>-46.138401793578346</v>
      </c>
      <c r="K24" s="135">
        <v>2.6806041224583321</v>
      </c>
    </row>
    <row r="25" spans="1:11" ht="12" customHeight="1" x14ac:dyDescent="0.15">
      <c r="A25" s="37" t="s">
        <v>174</v>
      </c>
      <c r="B25" s="136">
        <v>10121</v>
      </c>
      <c r="C25" s="137">
        <v>-78.853787973757889</v>
      </c>
      <c r="D25" s="136">
        <v>25237</v>
      </c>
      <c r="E25" s="137">
        <v>-75.877000133820189</v>
      </c>
      <c r="F25" s="137">
        <v>2.4935283074794983</v>
      </c>
      <c r="G25" s="136">
        <v>96874</v>
      </c>
      <c r="H25" s="137">
        <v>-50.279464372783401</v>
      </c>
      <c r="I25" s="136">
        <v>254704</v>
      </c>
      <c r="J25" s="137">
        <v>-46.720997705294558</v>
      </c>
      <c r="K25" s="137">
        <v>2.6292297210809918</v>
      </c>
    </row>
    <row r="26" spans="1:11" ht="12" customHeight="1" x14ac:dyDescent="0.15">
      <c r="A26" s="37" t="s">
        <v>180</v>
      </c>
      <c r="B26" s="136">
        <v>149</v>
      </c>
      <c r="C26" s="137">
        <v>-93.155718879191554</v>
      </c>
      <c r="D26" s="136">
        <v>680</v>
      </c>
      <c r="E26" s="137">
        <v>-87.138263665594849</v>
      </c>
      <c r="F26" s="137">
        <v>4.5637583892617446</v>
      </c>
      <c r="G26" s="136">
        <v>3503</v>
      </c>
      <c r="H26" s="137">
        <v>-51.609338306395912</v>
      </c>
      <c r="I26" s="136">
        <v>14367</v>
      </c>
      <c r="J26" s="137">
        <v>-33.186067060410181</v>
      </c>
      <c r="K26" s="137">
        <v>4.101341707108193</v>
      </c>
    </row>
    <row r="27" spans="1:11" ht="35.1" customHeight="1" x14ac:dyDescent="0.15">
      <c r="A27" s="39" t="s">
        <v>177</v>
      </c>
      <c r="B27" s="134">
        <v>56662</v>
      </c>
      <c r="C27" s="135">
        <v>-80.327811936909569</v>
      </c>
      <c r="D27" s="134">
        <v>128391</v>
      </c>
      <c r="E27" s="135">
        <v>-77.230389983506839</v>
      </c>
      <c r="F27" s="135">
        <v>2.2659101337757228</v>
      </c>
      <c r="G27" s="134">
        <v>444553</v>
      </c>
      <c r="H27" s="135">
        <v>-54.745643833162141</v>
      </c>
      <c r="I27" s="134">
        <v>913796</v>
      </c>
      <c r="J27" s="135">
        <v>-53.264540836679878</v>
      </c>
      <c r="K27" s="135">
        <v>2.0555389346152202</v>
      </c>
    </row>
    <row r="28" spans="1:11" ht="12" customHeight="1" x14ac:dyDescent="0.15">
      <c r="A28" s="37" t="s">
        <v>174</v>
      </c>
      <c r="B28" s="136">
        <v>55238</v>
      </c>
      <c r="C28" s="137">
        <v>-79.347114884898247</v>
      </c>
      <c r="D28" s="136">
        <v>122111</v>
      </c>
      <c r="E28" s="137">
        <v>-76.504644772994894</v>
      </c>
      <c r="F28" s="137">
        <v>2.2106339838516962</v>
      </c>
      <c r="G28" s="136">
        <v>417009</v>
      </c>
      <c r="H28" s="137">
        <v>-54.133101327361601</v>
      </c>
      <c r="I28" s="136">
        <v>848904</v>
      </c>
      <c r="J28" s="137">
        <v>-52.821026972862633</v>
      </c>
      <c r="K28" s="137">
        <v>2.0356970712862315</v>
      </c>
    </row>
    <row r="29" spans="1:11" ht="12" customHeight="1" x14ac:dyDescent="0.15">
      <c r="A29" s="37" t="s">
        <v>180</v>
      </c>
      <c r="B29" s="136">
        <v>1424</v>
      </c>
      <c r="C29" s="137">
        <v>-93.077970056387329</v>
      </c>
      <c r="D29" s="136">
        <v>6280</v>
      </c>
      <c r="E29" s="137">
        <v>-85.774475603678695</v>
      </c>
      <c r="F29" s="137">
        <v>4.4101123595505616</v>
      </c>
      <c r="G29" s="136">
        <v>27544</v>
      </c>
      <c r="H29" s="137">
        <v>-62.356671358871687</v>
      </c>
      <c r="I29" s="136">
        <v>64892</v>
      </c>
      <c r="J29" s="137">
        <v>-58.382555715889048</v>
      </c>
      <c r="K29" s="137">
        <v>2.3559395875689804</v>
      </c>
    </row>
    <row r="30" spans="1:11" s="5" customFormat="1" ht="35.1" customHeight="1" x14ac:dyDescent="0.15">
      <c r="A30" s="39" t="s">
        <v>210</v>
      </c>
      <c r="B30" s="134">
        <v>78318</v>
      </c>
      <c r="C30" s="135">
        <v>-79.835892101760294</v>
      </c>
      <c r="D30" s="134">
        <v>248219</v>
      </c>
      <c r="E30" s="135">
        <v>-72.9932248865465</v>
      </c>
      <c r="F30" s="135">
        <v>3.1693735795091804</v>
      </c>
      <c r="G30" s="134">
        <v>652322</v>
      </c>
      <c r="H30" s="135">
        <v>-53.252506779340358</v>
      </c>
      <c r="I30" s="134">
        <v>1895349</v>
      </c>
      <c r="J30" s="135">
        <v>-46.522002637573976</v>
      </c>
      <c r="K30" s="135">
        <v>2.9055420482522436</v>
      </c>
    </row>
    <row r="31" spans="1:11" s="5" customFormat="1" ht="12" customHeight="1" x14ac:dyDescent="0.15">
      <c r="A31" s="35" t="s">
        <v>174</v>
      </c>
      <c r="B31" s="134">
        <v>76622</v>
      </c>
      <c r="C31" s="135">
        <v>-78.962310516099095</v>
      </c>
      <c r="D31" s="134">
        <v>240370</v>
      </c>
      <c r="E31" s="135">
        <v>-72.237044839765588</v>
      </c>
      <c r="F31" s="135">
        <v>3.137088564642009</v>
      </c>
      <c r="G31" s="134">
        <v>619304</v>
      </c>
      <c r="H31" s="135">
        <v>-52.719219020905562</v>
      </c>
      <c r="I31" s="134">
        <v>1807961</v>
      </c>
      <c r="J31" s="135">
        <v>-46.025456352967694</v>
      </c>
      <c r="K31" s="135">
        <v>2.9193433273481197</v>
      </c>
    </row>
    <row r="32" spans="1:11" s="5" customFormat="1" ht="12" customHeight="1" x14ac:dyDescent="0.15">
      <c r="A32" s="35" t="s">
        <v>180</v>
      </c>
      <c r="B32" s="134">
        <v>1696</v>
      </c>
      <c r="C32" s="135">
        <v>-92.988838362959896</v>
      </c>
      <c r="D32" s="134">
        <v>7849</v>
      </c>
      <c r="E32" s="135">
        <v>-85.275302504455496</v>
      </c>
      <c r="F32" s="135">
        <v>4.6279481132075473</v>
      </c>
      <c r="G32" s="134">
        <v>33018</v>
      </c>
      <c r="H32" s="135">
        <v>-61.415399717200522</v>
      </c>
      <c r="I32" s="134">
        <v>87388</v>
      </c>
      <c r="J32" s="135">
        <v>-55.072977877857809</v>
      </c>
      <c r="K32" s="135">
        <v>2.6466775698104064</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9"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activeCell="K49" sqref="K49"/>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99" t="s">
        <v>116</v>
      </c>
      <c r="B1" s="300"/>
      <c r="C1" s="300"/>
      <c r="D1" s="300"/>
      <c r="E1" s="300"/>
      <c r="F1" s="300"/>
      <c r="G1" s="300"/>
      <c r="H1" s="300"/>
      <c r="I1" s="300"/>
      <c r="J1" s="300"/>
      <c r="K1" s="301"/>
    </row>
    <row r="2" spans="1:11" ht="9.9499999999999993" customHeight="1" x14ac:dyDescent="0.15">
      <c r="A2" s="293" t="s">
        <v>171</v>
      </c>
      <c r="B2" s="288" t="s">
        <v>469</v>
      </c>
      <c r="C2" s="284"/>
      <c r="D2" s="284"/>
      <c r="E2" s="284"/>
      <c r="F2" s="284"/>
      <c r="G2" s="289" t="s">
        <v>470</v>
      </c>
      <c r="H2" s="290"/>
      <c r="I2" s="290"/>
      <c r="J2" s="290"/>
      <c r="K2" s="290"/>
    </row>
    <row r="3" spans="1:11" ht="9.9499999999999993" customHeight="1" x14ac:dyDescent="0.15">
      <c r="A3" s="294"/>
      <c r="B3" s="283" t="s">
        <v>130</v>
      </c>
      <c r="C3" s="285"/>
      <c r="D3" s="297" t="s">
        <v>128</v>
      </c>
      <c r="E3" s="302"/>
      <c r="F3" s="291" t="s">
        <v>54</v>
      </c>
      <c r="G3" s="297" t="s">
        <v>130</v>
      </c>
      <c r="H3" s="302"/>
      <c r="I3" s="297" t="s">
        <v>128</v>
      </c>
      <c r="J3" s="302"/>
      <c r="K3" s="297" t="s">
        <v>54</v>
      </c>
    </row>
    <row r="4" spans="1:11" ht="45" customHeight="1" x14ac:dyDescent="0.15">
      <c r="A4" s="294"/>
      <c r="B4" s="26" t="s">
        <v>131</v>
      </c>
      <c r="C4" s="16" t="s">
        <v>147</v>
      </c>
      <c r="D4" s="16" t="s">
        <v>131</v>
      </c>
      <c r="E4" s="16" t="s">
        <v>147</v>
      </c>
      <c r="F4" s="292"/>
      <c r="G4" s="16" t="s">
        <v>131</v>
      </c>
      <c r="H4" s="16" t="s">
        <v>150</v>
      </c>
      <c r="I4" s="16" t="s">
        <v>131</v>
      </c>
      <c r="J4" s="16" t="s">
        <v>150</v>
      </c>
      <c r="K4" s="297"/>
    </row>
    <row r="5" spans="1:11" ht="9.9499999999999993" customHeight="1" x14ac:dyDescent="0.15">
      <c r="A5" s="295"/>
      <c r="B5" s="27" t="s">
        <v>132</v>
      </c>
      <c r="C5" s="18" t="s">
        <v>133</v>
      </c>
      <c r="D5" s="18" t="s">
        <v>132</v>
      </c>
      <c r="E5" s="18" t="s">
        <v>133</v>
      </c>
      <c r="F5" s="18" t="s">
        <v>134</v>
      </c>
      <c r="G5" s="18" t="s">
        <v>132</v>
      </c>
      <c r="H5" s="18" t="s">
        <v>133</v>
      </c>
      <c r="I5" s="18" t="s">
        <v>132</v>
      </c>
      <c r="J5" s="18" t="s">
        <v>133</v>
      </c>
      <c r="K5" s="19" t="s">
        <v>134</v>
      </c>
    </row>
    <row r="6" spans="1:11" ht="24" customHeight="1" x14ac:dyDescent="0.15">
      <c r="A6" s="35" t="s">
        <v>110</v>
      </c>
      <c r="B6" s="134">
        <v>8209</v>
      </c>
      <c r="C6" s="135">
        <v>-83.455267347884799</v>
      </c>
      <c r="D6" s="134">
        <v>14738</v>
      </c>
      <c r="E6" s="135">
        <v>-82.904932028023936</v>
      </c>
      <c r="F6" s="135">
        <v>1.7953465708368863</v>
      </c>
      <c r="G6" s="134">
        <v>90225</v>
      </c>
      <c r="H6" s="135">
        <v>-52.657676566271384</v>
      </c>
      <c r="I6" s="134">
        <v>148085</v>
      </c>
      <c r="J6" s="135">
        <v>-55.872843703719155</v>
      </c>
      <c r="K6" s="135">
        <v>1.6412856747021336</v>
      </c>
    </row>
    <row r="7" spans="1:11" ht="9" customHeight="1" x14ac:dyDescent="0.15">
      <c r="A7" s="44" t="s">
        <v>56</v>
      </c>
      <c r="B7" s="136">
        <v>7960</v>
      </c>
      <c r="C7" s="137">
        <v>-82.905615805862766</v>
      </c>
      <c r="D7" s="136">
        <v>14117</v>
      </c>
      <c r="E7" s="137">
        <v>-81.973848864826209</v>
      </c>
      <c r="F7" s="137">
        <v>1.7734924623115578</v>
      </c>
      <c r="G7" s="136">
        <v>84786</v>
      </c>
      <c r="H7" s="137">
        <v>-52.643572872797954</v>
      </c>
      <c r="I7" s="136">
        <v>137972</v>
      </c>
      <c r="J7" s="137">
        <v>-55.174206292479433</v>
      </c>
      <c r="K7" s="137">
        <v>1.627296959403675</v>
      </c>
    </row>
    <row r="8" spans="1:11" ht="9" customHeight="1" x14ac:dyDescent="0.15">
      <c r="A8" s="44" t="s">
        <v>149</v>
      </c>
      <c r="B8" s="136">
        <v>249</v>
      </c>
      <c r="C8" s="137">
        <v>-91.841415465268682</v>
      </c>
      <c r="D8" s="136">
        <v>621</v>
      </c>
      <c r="E8" s="137">
        <v>-92.137249936692839</v>
      </c>
      <c r="F8" s="137">
        <v>2.4939759036144578</v>
      </c>
      <c r="G8" s="136">
        <v>5439</v>
      </c>
      <c r="H8" s="137">
        <v>-52.876451221625366</v>
      </c>
      <c r="I8" s="136">
        <v>10113</v>
      </c>
      <c r="J8" s="137">
        <v>-63.610521391817493</v>
      </c>
      <c r="K8" s="137">
        <v>1.8593491450634307</v>
      </c>
    </row>
    <row r="9" spans="1:11" ht="24" customHeight="1" x14ac:dyDescent="0.15">
      <c r="A9" s="35" t="s">
        <v>111</v>
      </c>
      <c r="B9" s="134">
        <v>1763</v>
      </c>
      <c r="C9" s="135">
        <v>-83.713625866050805</v>
      </c>
      <c r="D9" s="134">
        <v>3584</v>
      </c>
      <c r="E9" s="135">
        <v>-79.283236994219649</v>
      </c>
      <c r="F9" s="135">
        <v>2.0328984685195688</v>
      </c>
      <c r="G9" s="134">
        <v>20316</v>
      </c>
      <c r="H9" s="135">
        <v>-51.996597514295168</v>
      </c>
      <c r="I9" s="134">
        <v>34874</v>
      </c>
      <c r="J9" s="135">
        <v>-50.115863252753542</v>
      </c>
      <c r="K9" s="135">
        <v>1.7165780665485331</v>
      </c>
    </row>
    <row r="10" spans="1:11" ht="9" customHeight="1" x14ac:dyDescent="0.15">
      <c r="A10" s="44" t="s">
        <v>56</v>
      </c>
      <c r="B10" s="136">
        <v>1664</v>
      </c>
      <c r="C10" s="137">
        <v>-82.359800699671368</v>
      </c>
      <c r="D10" s="136">
        <v>3339</v>
      </c>
      <c r="E10" s="137">
        <v>-77.990903697844573</v>
      </c>
      <c r="F10" s="137">
        <v>2.0066105769230771</v>
      </c>
      <c r="G10" s="136">
        <v>18338</v>
      </c>
      <c r="H10" s="137">
        <v>-50.43783783783784</v>
      </c>
      <c r="I10" s="136">
        <v>31278</v>
      </c>
      <c r="J10" s="137">
        <v>-47.982704141027774</v>
      </c>
      <c r="K10" s="137">
        <v>1.705638564728978</v>
      </c>
    </row>
    <row r="11" spans="1:11" ht="9" customHeight="1" x14ac:dyDescent="0.15">
      <c r="A11" s="44" t="s">
        <v>149</v>
      </c>
      <c r="B11" s="136">
        <v>99</v>
      </c>
      <c r="C11" s="137">
        <v>-92.887931034482762</v>
      </c>
      <c r="D11" s="136">
        <v>245</v>
      </c>
      <c r="E11" s="137">
        <v>-88.492249882573972</v>
      </c>
      <c r="F11" s="137">
        <v>2.4747474747474749</v>
      </c>
      <c r="G11" s="136">
        <v>1978</v>
      </c>
      <c r="H11" s="137">
        <v>-62.833521232619319</v>
      </c>
      <c r="I11" s="136">
        <v>3596</v>
      </c>
      <c r="J11" s="137">
        <v>-63.23108384458078</v>
      </c>
      <c r="K11" s="137">
        <v>1.8179979777553084</v>
      </c>
    </row>
    <row r="12" spans="1:11" ht="24" customHeight="1" x14ac:dyDescent="0.15">
      <c r="A12" s="35" t="s">
        <v>112</v>
      </c>
      <c r="B12" s="134">
        <v>3257</v>
      </c>
      <c r="C12" s="135">
        <v>-84.979708540859619</v>
      </c>
      <c r="D12" s="134">
        <v>6162</v>
      </c>
      <c r="E12" s="135">
        <v>-82.703157894736847</v>
      </c>
      <c r="F12" s="135">
        <v>1.8919250844335278</v>
      </c>
      <c r="G12" s="134">
        <v>37268</v>
      </c>
      <c r="H12" s="135">
        <v>-51.911017058504733</v>
      </c>
      <c r="I12" s="134">
        <v>62444</v>
      </c>
      <c r="J12" s="135">
        <v>-52.083365306404332</v>
      </c>
      <c r="K12" s="135">
        <v>1.6755393366963616</v>
      </c>
    </row>
    <row r="13" spans="1:11" ht="9" customHeight="1" x14ac:dyDescent="0.15">
      <c r="A13" s="44" t="s">
        <v>56</v>
      </c>
      <c r="B13" s="136">
        <v>3117</v>
      </c>
      <c r="C13" s="137">
        <v>-83.620599054125066</v>
      </c>
      <c r="D13" s="136">
        <v>5865</v>
      </c>
      <c r="E13" s="137">
        <v>-80.9997408319295</v>
      </c>
      <c r="F13" s="137">
        <v>1.8816169393647739</v>
      </c>
      <c r="G13" s="136">
        <v>32639</v>
      </c>
      <c r="H13" s="137">
        <v>-51.333740885979694</v>
      </c>
      <c r="I13" s="136">
        <v>53811</v>
      </c>
      <c r="J13" s="137">
        <v>-51.241811114232128</v>
      </c>
      <c r="K13" s="137">
        <v>1.6486718343086491</v>
      </c>
    </row>
    <row r="14" spans="1:11" ht="9" customHeight="1" x14ac:dyDescent="0.15">
      <c r="A14" s="44" t="s">
        <v>149</v>
      </c>
      <c r="B14" s="136">
        <v>140</v>
      </c>
      <c r="C14" s="137">
        <v>-94.724943481537309</v>
      </c>
      <c r="D14" s="136">
        <v>297</v>
      </c>
      <c r="E14" s="137">
        <v>-93.756569266344329</v>
      </c>
      <c r="F14" s="137">
        <v>2.1214285714285714</v>
      </c>
      <c r="G14" s="136">
        <v>4629</v>
      </c>
      <c r="H14" s="137">
        <v>-55.622663215415585</v>
      </c>
      <c r="I14" s="136">
        <v>8633</v>
      </c>
      <c r="J14" s="137">
        <v>-56.737659734402406</v>
      </c>
      <c r="K14" s="137">
        <v>1.8649816375027004</v>
      </c>
    </row>
    <row r="15" spans="1:11" ht="24" customHeight="1" x14ac:dyDescent="0.15">
      <c r="A15" s="35" t="s">
        <v>113</v>
      </c>
      <c r="B15" s="134">
        <v>1980</v>
      </c>
      <c r="C15" s="135">
        <v>-81.408450704225345</v>
      </c>
      <c r="D15" s="134">
        <v>4993</v>
      </c>
      <c r="E15" s="135">
        <v>-78.046957439324657</v>
      </c>
      <c r="F15" s="135">
        <v>2.5217171717171718</v>
      </c>
      <c r="G15" s="134">
        <v>22902</v>
      </c>
      <c r="H15" s="135">
        <v>-47.288712944209166</v>
      </c>
      <c r="I15" s="134">
        <v>52648</v>
      </c>
      <c r="J15" s="135">
        <v>-49.015620309307302</v>
      </c>
      <c r="K15" s="135">
        <v>2.2988385293860798</v>
      </c>
    </row>
    <row r="16" spans="1:11" ht="9" customHeight="1" x14ac:dyDescent="0.15">
      <c r="A16" s="44" t="s">
        <v>56</v>
      </c>
      <c r="B16" s="136">
        <v>1946</v>
      </c>
      <c r="C16" s="137">
        <v>-80.453997589393339</v>
      </c>
      <c r="D16" s="136">
        <v>4846</v>
      </c>
      <c r="E16" s="137">
        <v>-77.360429806120067</v>
      </c>
      <c r="F16" s="137">
        <v>2.4902363823227134</v>
      </c>
      <c r="G16" s="136">
        <v>22270</v>
      </c>
      <c r="H16" s="137">
        <v>-47.126000142453528</v>
      </c>
      <c r="I16" s="136">
        <v>50618</v>
      </c>
      <c r="J16" s="137">
        <v>-49.678894522318323</v>
      </c>
      <c r="K16" s="137">
        <v>2.2729232150875616</v>
      </c>
    </row>
    <row r="17" spans="1:11" ht="9" customHeight="1" x14ac:dyDescent="0.15">
      <c r="A17" s="44" t="s">
        <v>149</v>
      </c>
      <c r="B17" s="136">
        <v>34</v>
      </c>
      <c r="C17" s="137">
        <v>-95.100864553314125</v>
      </c>
      <c r="D17" s="136">
        <v>147</v>
      </c>
      <c r="E17" s="137">
        <v>-89.021657953696788</v>
      </c>
      <c r="F17" s="137">
        <v>4.3235294117647056</v>
      </c>
      <c r="G17" s="136">
        <v>632</v>
      </c>
      <c r="H17" s="137">
        <v>-52.445447705041381</v>
      </c>
      <c r="I17" s="136">
        <v>2030</v>
      </c>
      <c r="J17" s="137">
        <v>-24.055368499812943</v>
      </c>
      <c r="K17" s="137">
        <v>3.212025316455696</v>
      </c>
    </row>
    <row r="18" spans="1:11" ht="24" customHeight="1" x14ac:dyDescent="0.15">
      <c r="A18" s="35" t="s">
        <v>114</v>
      </c>
      <c r="B18" s="134">
        <v>4475</v>
      </c>
      <c r="C18" s="135">
        <v>-90.658595136207083</v>
      </c>
      <c r="D18" s="134">
        <v>8827</v>
      </c>
      <c r="E18" s="135">
        <v>-90.045223353745868</v>
      </c>
      <c r="F18" s="135">
        <v>1.972513966480447</v>
      </c>
      <c r="G18" s="134">
        <v>62281</v>
      </c>
      <c r="H18" s="135">
        <v>-62.301690585863966</v>
      </c>
      <c r="I18" s="134">
        <v>115534</v>
      </c>
      <c r="J18" s="135">
        <v>-62.385031369140059</v>
      </c>
      <c r="K18" s="135">
        <v>1.8550440744368266</v>
      </c>
    </row>
    <row r="19" spans="1:11" ht="9" customHeight="1" x14ac:dyDescent="0.15">
      <c r="A19" s="44" t="s">
        <v>56</v>
      </c>
      <c r="B19" s="136">
        <v>4363</v>
      </c>
      <c r="C19" s="137">
        <v>-89.743529467077266</v>
      </c>
      <c r="D19" s="136">
        <v>8575</v>
      </c>
      <c r="E19" s="137">
        <v>-89.022454361574106</v>
      </c>
      <c r="F19" s="137">
        <v>1.9653907861563145</v>
      </c>
      <c r="G19" s="136">
        <v>57691</v>
      </c>
      <c r="H19" s="137">
        <v>-61.120471209833944</v>
      </c>
      <c r="I19" s="136">
        <v>107278</v>
      </c>
      <c r="J19" s="137">
        <v>-60.835009656350742</v>
      </c>
      <c r="K19" s="137">
        <v>1.8595274826229395</v>
      </c>
    </row>
    <row r="20" spans="1:11" ht="9" customHeight="1" x14ac:dyDescent="0.15">
      <c r="A20" s="44" t="s">
        <v>149</v>
      </c>
      <c r="B20" s="136">
        <v>112</v>
      </c>
      <c r="C20" s="137">
        <v>-97.912784196794632</v>
      </c>
      <c r="D20" s="136">
        <v>252</v>
      </c>
      <c r="E20" s="137">
        <v>-97.612958226768967</v>
      </c>
      <c r="F20" s="137">
        <v>2.25</v>
      </c>
      <c r="G20" s="136">
        <v>4590</v>
      </c>
      <c r="H20" s="137">
        <v>-72.719167904903415</v>
      </c>
      <c r="I20" s="136">
        <v>8256</v>
      </c>
      <c r="J20" s="137">
        <v>-75.159465639667829</v>
      </c>
      <c r="K20" s="137">
        <v>1.7986928104575164</v>
      </c>
    </row>
    <row r="21" spans="1:11" ht="24" customHeight="1" x14ac:dyDescent="0.15">
      <c r="A21" s="35" t="s">
        <v>115</v>
      </c>
      <c r="B21" s="134">
        <v>4237</v>
      </c>
      <c r="C21" s="135">
        <v>-80.989770279971282</v>
      </c>
      <c r="D21" s="134">
        <v>8322</v>
      </c>
      <c r="E21" s="135">
        <v>-77.702757013101845</v>
      </c>
      <c r="F21" s="135">
        <v>1.9641255605381165</v>
      </c>
      <c r="G21" s="134">
        <v>33667</v>
      </c>
      <c r="H21" s="135">
        <v>-57.031638865135989</v>
      </c>
      <c r="I21" s="134">
        <v>57370</v>
      </c>
      <c r="J21" s="135">
        <v>-55.656381399950533</v>
      </c>
      <c r="K21" s="135">
        <v>1.7040425342323344</v>
      </c>
    </row>
    <row r="22" spans="1:11" ht="9" customHeight="1" x14ac:dyDescent="0.15">
      <c r="A22" s="44" t="s">
        <v>56</v>
      </c>
      <c r="B22" s="136">
        <v>4130</v>
      </c>
      <c r="C22" s="137">
        <v>-79.211758191976642</v>
      </c>
      <c r="D22" s="136">
        <v>8106</v>
      </c>
      <c r="E22" s="137">
        <v>-75.546773658330565</v>
      </c>
      <c r="F22" s="137">
        <v>1.9627118644067796</v>
      </c>
      <c r="G22" s="136">
        <v>31077</v>
      </c>
      <c r="H22" s="137">
        <v>-55.725092960635976</v>
      </c>
      <c r="I22" s="136">
        <v>52866</v>
      </c>
      <c r="J22" s="137">
        <v>-54.460017056173385</v>
      </c>
      <c r="K22" s="137">
        <v>1.7011294526498697</v>
      </c>
    </row>
    <row r="23" spans="1:11" ht="9" customHeight="1" x14ac:dyDescent="0.15">
      <c r="A23" s="44" t="s">
        <v>149</v>
      </c>
      <c r="B23" s="136">
        <v>107</v>
      </c>
      <c r="C23" s="137">
        <v>-95.580338703015286</v>
      </c>
      <c r="D23" s="136">
        <v>216</v>
      </c>
      <c r="E23" s="137">
        <v>-94.825107810253954</v>
      </c>
      <c r="F23" s="137">
        <v>2.0186915887850465</v>
      </c>
      <c r="G23" s="136">
        <v>2590</v>
      </c>
      <c r="H23" s="137">
        <v>-68.267581475128651</v>
      </c>
      <c r="I23" s="136">
        <v>4504</v>
      </c>
      <c r="J23" s="137">
        <v>-66.107306795093677</v>
      </c>
      <c r="K23" s="137">
        <v>1.738996138996139</v>
      </c>
    </row>
    <row r="24" spans="1:11" ht="24" customHeight="1" x14ac:dyDescent="0.15">
      <c r="A24" s="35" t="s">
        <v>151</v>
      </c>
      <c r="B24" s="134">
        <v>1442</v>
      </c>
      <c r="C24" s="135">
        <v>-88.379402046901447</v>
      </c>
      <c r="D24" s="134">
        <v>7268</v>
      </c>
      <c r="E24" s="135">
        <v>-77.2005772005772</v>
      </c>
      <c r="F24" s="135">
        <v>5.0402219140083222</v>
      </c>
      <c r="G24" s="134">
        <v>24327</v>
      </c>
      <c r="H24" s="135">
        <v>-48.130063965884858</v>
      </c>
      <c r="I24" s="134">
        <v>78606</v>
      </c>
      <c r="J24" s="135">
        <v>-40.768146847613956</v>
      </c>
      <c r="K24" s="135">
        <v>3.2312245652978171</v>
      </c>
    </row>
    <row r="25" spans="1:11" ht="9" customHeight="1" x14ac:dyDescent="0.15">
      <c r="A25" s="44" t="s">
        <v>56</v>
      </c>
      <c r="B25" s="136">
        <v>1425</v>
      </c>
      <c r="C25" s="137">
        <v>-87.827795336123685</v>
      </c>
      <c r="D25" s="136">
        <v>7223</v>
      </c>
      <c r="E25" s="137">
        <v>-76.138878794886196</v>
      </c>
      <c r="F25" s="137">
        <v>5.0687719298245613</v>
      </c>
      <c r="G25" s="136">
        <v>23433</v>
      </c>
      <c r="H25" s="137">
        <v>-47.359317084128946</v>
      </c>
      <c r="I25" s="136">
        <v>76386</v>
      </c>
      <c r="J25" s="137">
        <v>-39.491444866920155</v>
      </c>
      <c r="K25" s="137">
        <v>3.2597618742798615</v>
      </c>
    </row>
    <row r="26" spans="1:11" ht="9" customHeight="1" x14ac:dyDescent="0.15">
      <c r="A26" s="44" t="s">
        <v>149</v>
      </c>
      <c r="B26" s="136">
        <v>17</v>
      </c>
      <c r="C26" s="137">
        <v>-97.578347578347575</v>
      </c>
      <c r="D26" s="136">
        <v>45</v>
      </c>
      <c r="E26" s="137">
        <v>-97.199751088985693</v>
      </c>
      <c r="F26" s="137">
        <v>2.6470588235294117</v>
      </c>
      <c r="G26" s="136">
        <v>894</v>
      </c>
      <c r="H26" s="137">
        <v>-62.515723270440255</v>
      </c>
      <c r="I26" s="136">
        <v>2220</v>
      </c>
      <c r="J26" s="137">
        <v>-65.682485701035716</v>
      </c>
      <c r="K26" s="137">
        <v>2.4832214765100673</v>
      </c>
    </row>
    <row r="27" spans="1:11" ht="24" customHeight="1" x14ac:dyDescent="0.15">
      <c r="A27" s="35" t="s">
        <v>152</v>
      </c>
      <c r="B27" s="134">
        <v>2041</v>
      </c>
      <c r="C27" s="135">
        <v>-73.095175322963357</v>
      </c>
      <c r="D27" s="134">
        <v>4487</v>
      </c>
      <c r="E27" s="135">
        <v>-75.031995993545152</v>
      </c>
      <c r="F27" s="135">
        <v>2.1984321411073005</v>
      </c>
      <c r="G27" s="134">
        <v>10941</v>
      </c>
      <c r="H27" s="135">
        <v>-58.714765480547904</v>
      </c>
      <c r="I27" s="134">
        <v>23901</v>
      </c>
      <c r="J27" s="135">
        <v>-58.225259551857938</v>
      </c>
      <c r="K27" s="135">
        <v>2.1845352344392652</v>
      </c>
    </row>
    <row r="28" spans="1:11" ht="9" customHeight="1" x14ac:dyDescent="0.15">
      <c r="A28" s="44" t="s">
        <v>56</v>
      </c>
      <c r="B28" s="136">
        <v>2025</v>
      </c>
      <c r="C28" s="137">
        <v>-72.826086956521735</v>
      </c>
      <c r="D28" s="136">
        <v>4465</v>
      </c>
      <c r="E28" s="137">
        <v>-74.789678730732305</v>
      </c>
      <c r="F28" s="137">
        <v>2.2049382716049384</v>
      </c>
      <c r="G28" s="136">
        <v>10655</v>
      </c>
      <c r="H28" s="137">
        <v>-58.581146744412052</v>
      </c>
      <c r="I28" s="136">
        <v>23381</v>
      </c>
      <c r="J28" s="137">
        <v>-58.01278597852243</v>
      </c>
      <c r="K28" s="137">
        <v>2.1943688409197559</v>
      </c>
    </row>
    <row r="29" spans="1:11" ht="9" customHeight="1" x14ac:dyDescent="0.15">
      <c r="A29" s="44" t="s">
        <v>149</v>
      </c>
      <c r="B29" s="136">
        <v>16</v>
      </c>
      <c r="C29" s="137">
        <v>-88.059701492537314</v>
      </c>
      <c r="D29" s="136">
        <v>22</v>
      </c>
      <c r="E29" s="137">
        <v>-91.538461538461533</v>
      </c>
      <c r="F29" s="137">
        <v>1.375</v>
      </c>
      <c r="G29" s="136">
        <v>286</v>
      </c>
      <c r="H29" s="137">
        <v>-63.144329896907216</v>
      </c>
      <c r="I29" s="136">
        <v>520</v>
      </c>
      <c r="J29" s="137">
        <v>-65.968586387434556</v>
      </c>
      <c r="K29" s="137">
        <v>1.8181818181818181</v>
      </c>
    </row>
    <row r="30" spans="1:11" ht="24" customHeight="1" x14ac:dyDescent="0.15">
      <c r="A30" s="35" t="s">
        <v>153</v>
      </c>
      <c r="B30" s="134">
        <v>4323</v>
      </c>
      <c r="C30" s="135">
        <v>-69.575621085227681</v>
      </c>
      <c r="D30" s="134">
        <v>33069</v>
      </c>
      <c r="E30" s="135">
        <v>-54.987953775164357</v>
      </c>
      <c r="F30" s="135">
        <v>7.6495489243580845</v>
      </c>
      <c r="G30" s="134">
        <v>23375</v>
      </c>
      <c r="H30" s="135">
        <v>-49.126167105578169</v>
      </c>
      <c r="I30" s="134">
        <v>213554</v>
      </c>
      <c r="J30" s="135">
        <v>-29.692767593763165</v>
      </c>
      <c r="K30" s="135">
        <v>9.1359999999999992</v>
      </c>
    </row>
    <row r="31" spans="1:11" ht="9" customHeight="1" x14ac:dyDescent="0.15">
      <c r="A31" s="44" t="s">
        <v>56</v>
      </c>
      <c r="B31" s="136">
        <v>4254</v>
      </c>
      <c r="C31" s="137">
        <v>-68.946638440762101</v>
      </c>
      <c r="D31" s="136">
        <v>32763</v>
      </c>
      <c r="E31" s="137">
        <v>-54.58036432195636</v>
      </c>
      <c r="F31" s="137">
        <v>7.7016925246826515</v>
      </c>
      <c r="G31" s="136">
        <v>22688</v>
      </c>
      <c r="H31" s="137">
        <v>-48.846752192636352</v>
      </c>
      <c r="I31" s="136">
        <v>210646</v>
      </c>
      <c r="J31" s="137">
        <v>-29.648184143905837</v>
      </c>
      <c r="K31" s="137">
        <v>9.2844675599435824</v>
      </c>
    </row>
    <row r="32" spans="1:11" ht="9" customHeight="1" x14ac:dyDescent="0.15">
      <c r="A32" s="44" t="s">
        <v>149</v>
      </c>
      <c r="B32" s="136">
        <v>69</v>
      </c>
      <c r="C32" s="137">
        <v>-86.470588235294116</v>
      </c>
      <c r="D32" s="136">
        <v>306</v>
      </c>
      <c r="E32" s="137">
        <v>-77.044261065266312</v>
      </c>
      <c r="F32" s="137">
        <v>4.4347826086956523</v>
      </c>
      <c r="G32" s="136">
        <v>687</v>
      </c>
      <c r="H32" s="137">
        <v>-56.900878293601004</v>
      </c>
      <c r="I32" s="136">
        <v>2908</v>
      </c>
      <c r="J32" s="137">
        <v>-32.778548312528898</v>
      </c>
      <c r="K32" s="137">
        <v>4.2328966521106262</v>
      </c>
    </row>
    <row r="33" spans="1:11" ht="24" customHeight="1" x14ac:dyDescent="0.15">
      <c r="A33" s="35" t="s">
        <v>154</v>
      </c>
      <c r="B33" s="134">
        <v>2785</v>
      </c>
      <c r="C33" s="135">
        <v>-78.163713344832985</v>
      </c>
      <c r="D33" s="134">
        <v>16206</v>
      </c>
      <c r="E33" s="135">
        <v>-59.107769170598772</v>
      </c>
      <c r="F33" s="135">
        <v>5.8190305206463195</v>
      </c>
      <c r="G33" s="134">
        <v>20146</v>
      </c>
      <c r="H33" s="135">
        <v>-53.75857874079005</v>
      </c>
      <c r="I33" s="134">
        <v>96047</v>
      </c>
      <c r="J33" s="135">
        <v>-38.143539807050765</v>
      </c>
      <c r="K33" s="135">
        <v>4.7675469075747046</v>
      </c>
    </row>
    <row r="34" spans="1:11" ht="9" customHeight="1" x14ac:dyDescent="0.15">
      <c r="A34" s="44" t="s">
        <v>56</v>
      </c>
      <c r="B34" s="136">
        <v>2707</v>
      </c>
      <c r="C34" s="137">
        <v>-78.274478330658098</v>
      </c>
      <c r="D34" s="136">
        <v>14435</v>
      </c>
      <c r="E34" s="137">
        <v>-63.008994695436023</v>
      </c>
      <c r="F34" s="137">
        <v>5.3324713705208717</v>
      </c>
      <c r="G34" s="136">
        <v>19567</v>
      </c>
      <c r="H34" s="137">
        <v>-53.849238171611866</v>
      </c>
      <c r="I34" s="136">
        <v>90983</v>
      </c>
      <c r="J34" s="137">
        <v>-40.067453181300188</v>
      </c>
      <c r="K34" s="137">
        <v>4.6498185720856542</v>
      </c>
    </row>
    <row r="35" spans="1:11" ht="9" customHeight="1" x14ac:dyDescent="0.15">
      <c r="A35" s="44" t="s">
        <v>149</v>
      </c>
      <c r="B35" s="136">
        <v>78</v>
      </c>
      <c r="C35" s="137">
        <v>-73.469387755102048</v>
      </c>
      <c r="D35" s="136">
        <v>1771</v>
      </c>
      <c r="E35" s="137">
        <v>191.28289473684208</v>
      </c>
      <c r="F35" s="137">
        <v>22.705128205128204</v>
      </c>
      <c r="G35" s="136">
        <v>579</v>
      </c>
      <c r="H35" s="137">
        <v>-50.470487596236097</v>
      </c>
      <c r="I35" s="136">
        <v>5064</v>
      </c>
      <c r="J35" s="137">
        <v>46.147186147186147</v>
      </c>
      <c r="K35" s="137">
        <v>8.7461139896373066</v>
      </c>
    </row>
    <row r="36" spans="1:11" ht="24" customHeight="1" x14ac:dyDescent="0.15">
      <c r="A36" s="35" t="s">
        <v>155</v>
      </c>
      <c r="B36" s="134">
        <v>2614</v>
      </c>
      <c r="C36" s="135">
        <v>-81.159002450627071</v>
      </c>
      <c r="D36" s="134">
        <v>8342</v>
      </c>
      <c r="E36" s="135">
        <v>-79.156463944830335</v>
      </c>
      <c r="F36" s="135">
        <v>3.1912777352716142</v>
      </c>
      <c r="G36" s="134">
        <v>15034</v>
      </c>
      <c r="H36" s="135">
        <v>-60.010639712727759</v>
      </c>
      <c r="I36" s="134">
        <v>58243</v>
      </c>
      <c r="J36" s="135">
        <v>-53.362693678183931</v>
      </c>
      <c r="K36" s="135">
        <v>3.8740854064121324</v>
      </c>
    </row>
    <row r="37" spans="1:11" ht="9" customHeight="1" x14ac:dyDescent="0.15">
      <c r="A37" s="44" t="s">
        <v>56</v>
      </c>
      <c r="B37" s="136">
        <v>2599</v>
      </c>
      <c r="C37" s="137">
        <v>-81.091305929428884</v>
      </c>
      <c r="D37" s="136">
        <v>8308</v>
      </c>
      <c r="E37" s="137">
        <v>-79.089902345716297</v>
      </c>
      <c r="F37" s="137">
        <v>3.1966140823393614</v>
      </c>
      <c r="G37" s="136">
        <v>14800</v>
      </c>
      <c r="H37" s="137">
        <v>-60.116416945133125</v>
      </c>
      <c r="I37" s="136">
        <v>57827</v>
      </c>
      <c r="J37" s="137">
        <v>-53.181825542043818</v>
      </c>
      <c r="K37" s="137">
        <v>3.9072297297297296</v>
      </c>
    </row>
    <row r="38" spans="1:11" ht="9" customHeight="1" x14ac:dyDescent="0.15">
      <c r="A38" s="44" t="s">
        <v>149</v>
      </c>
      <c r="B38" s="136">
        <v>15</v>
      </c>
      <c r="C38" s="137">
        <v>-88.372093023255815</v>
      </c>
      <c r="D38" s="136">
        <v>34</v>
      </c>
      <c r="E38" s="137">
        <v>-88.275862068965523</v>
      </c>
      <c r="F38" s="137">
        <v>2.2666666666666666</v>
      </c>
      <c r="G38" s="136">
        <v>234</v>
      </c>
      <c r="H38" s="137">
        <v>-51.950718685831625</v>
      </c>
      <c r="I38" s="136">
        <v>416</v>
      </c>
      <c r="J38" s="137">
        <v>-69.657184536834421</v>
      </c>
      <c r="K38" s="137">
        <v>1.7777777777777777</v>
      </c>
    </row>
    <row r="39" spans="1:11" ht="24" customHeight="1" x14ac:dyDescent="0.15">
      <c r="A39" s="35" t="s">
        <v>156</v>
      </c>
      <c r="B39" s="134">
        <v>6581</v>
      </c>
      <c r="C39" s="135">
        <v>-75.322483875806213</v>
      </c>
      <c r="D39" s="134">
        <v>15800</v>
      </c>
      <c r="E39" s="135">
        <v>-73.659203440974949</v>
      </c>
      <c r="F39" s="135">
        <v>2.4008509345084335</v>
      </c>
      <c r="G39" s="134">
        <v>53210</v>
      </c>
      <c r="H39" s="135">
        <v>-50.309572948086995</v>
      </c>
      <c r="I39" s="134">
        <v>149223</v>
      </c>
      <c r="J39" s="135">
        <v>-44.80887656033287</v>
      </c>
      <c r="K39" s="135">
        <v>2.8044164630708512</v>
      </c>
    </row>
    <row r="40" spans="1:11" ht="9" customHeight="1" x14ac:dyDescent="0.15">
      <c r="A40" s="44" t="s">
        <v>56</v>
      </c>
      <c r="B40" s="136">
        <v>6510</v>
      </c>
      <c r="C40" s="137">
        <v>-74.936474936474937</v>
      </c>
      <c r="D40" s="136">
        <v>15657</v>
      </c>
      <c r="E40" s="137">
        <v>-72.848348218156588</v>
      </c>
      <c r="F40" s="137">
        <v>2.4050691244239633</v>
      </c>
      <c r="G40" s="136">
        <v>51033</v>
      </c>
      <c r="H40" s="137">
        <v>-50.818676817809475</v>
      </c>
      <c r="I40" s="136">
        <v>139008</v>
      </c>
      <c r="J40" s="137">
        <v>-46.182049068306149</v>
      </c>
      <c r="K40" s="137">
        <v>2.7238845452942213</v>
      </c>
    </row>
    <row r="41" spans="1:11" ht="9" customHeight="1" x14ac:dyDescent="0.15">
      <c r="A41" s="44" t="s">
        <v>149</v>
      </c>
      <c r="B41" s="136">
        <v>71</v>
      </c>
      <c r="C41" s="137">
        <v>-89.769452449567723</v>
      </c>
      <c r="D41" s="136">
        <v>143</v>
      </c>
      <c r="E41" s="137">
        <v>-93.830888697152716</v>
      </c>
      <c r="F41" s="137">
        <v>2.0140845070422535</v>
      </c>
      <c r="G41" s="136">
        <v>2177</v>
      </c>
      <c r="H41" s="137">
        <v>-34.388185654008439</v>
      </c>
      <c r="I41" s="136">
        <v>10215</v>
      </c>
      <c r="J41" s="137">
        <v>-15.452739612646909</v>
      </c>
      <c r="K41" s="137">
        <v>4.6922370234267339</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303" t="s">
        <v>118</v>
      </c>
      <c r="B1" s="304"/>
      <c r="C1" s="304"/>
      <c r="D1" s="304"/>
      <c r="E1" s="304"/>
      <c r="F1" s="304"/>
      <c r="G1" s="304"/>
      <c r="H1" s="304"/>
      <c r="I1" s="304"/>
      <c r="J1" s="304"/>
      <c r="K1" s="305"/>
    </row>
    <row r="2" spans="1:11" ht="9.9499999999999993" customHeight="1" x14ac:dyDescent="0.15">
      <c r="A2" s="293" t="s">
        <v>171</v>
      </c>
      <c r="B2" s="288" t="s">
        <v>469</v>
      </c>
      <c r="C2" s="284"/>
      <c r="D2" s="284"/>
      <c r="E2" s="284"/>
      <c r="F2" s="284"/>
      <c r="G2" s="289" t="s">
        <v>470</v>
      </c>
      <c r="H2" s="290"/>
      <c r="I2" s="290"/>
      <c r="J2" s="290"/>
      <c r="K2" s="290"/>
    </row>
    <row r="3" spans="1:11" ht="9.9499999999999993" customHeight="1" x14ac:dyDescent="0.15">
      <c r="A3" s="294"/>
      <c r="B3" s="283" t="s">
        <v>130</v>
      </c>
      <c r="C3" s="285"/>
      <c r="D3" s="297" t="s">
        <v>128</v>
      </c>
      <c r="E3" s="302"/>
      <c r="F3" s="291" t="s">
        <v>54</v>
      </c>
      <c r="G3" s="297" t="s">
        <v>130</v>
      </c>
      <c r="H3" s="302"/>
      <c r="I3" s="297" t="s">
        <v>128</v>
      </c>
      <c r="J3" s="302"/>
      <c r="K3" s="297" t="s">
        <v>54</v>
      </c>
    </row>
    <row r="4" spans="1:11" ht="45" customHeight="1" x14ac:dyDescent="0.15">
      <c r="A4" s="294"/>
      <c r="B4" s="71" t="s">
        <v>131</v>
      </c>
      <c r="C4" s="70" t="s">
        <v>147</v>
      </c>
      <c r="D4" s="70" t="s">
        <v>131</v>
      </c>
      <c r="E4" s="70" t="s">
        <v>147</v>
      </c>
      <c r="F4" s="292"/>
      <c r="G4" s="70" t="s">
        <v>131</v>
      </c>
      <c r="H4" s="70" t="s">
        <v>150</v>
      </c>
      <c r="I4" s="70" t="s">
        <v>131</v>
      </c>
      <c r="J4" s="70" t="s">
        <v>150</v>
      </c>
      <c r="K4" s="297"/>
    </row>
    <row r="5" spans="1:11" ht="9.9499999999999993" customHeight="1" x14ac:dyDescent="0.15">
      <c r="A5" s="295"/>
      <c r="B5" s="27" t="s">
        <v>132</v>
      </c>
      <c r="C5" s="72" t="s">
        <v>133</v>
      </c>
      <c r="D5" s="72" t="s">
        <v>132</v>
      </c>
      <c r="E5" s="72" t="s">
        <v>133</v>
      </c>
      <c r="F5" s="72" t="s">
        <v>134</v>
      </c>
      <c r="G5" s="72" t="s">
        <v>132</v>
      </c>
      <c r="H5" s="72" t="s">
        <v>133</v>
      </c>
      <c r="I5" s="72" t="s">
        <v>132</v>
      </c>
      <c r="J5" s="72" t="s">
        <v>133</v>
      </c>
      <c r="K5" s="73" t="s">
        <v>134</v>
      </c>
    </row>
    <row r="6" spans="1:11" ht="24" customHeight="1" x14ac:dyDescent="0.15">
      <c r="A6" s="35" t="s">
        <v>157</v>
      </c>
      <c r="B6" s="134">
        <v>7286</v>
      </c>
      <c r="C6" s="135">
        <v>-79.11483116436392</v>
      </c>
      <c r="D6" s="134">
        <v>23585</v>
      </c>
      <c r="E6" s="135">
        <v>-73.631840796019901</v>
      </c>
      <c r="F6" s="135">
        <v>3.2370299203952788</v>
      </c>
      <c r="G6" s="134">
        <v>65387</v>
      </c>
      <c r="H6" s="135">
        <v>-51.662218805213236</v>
      </c>
      <c r="I6" s="134">
        <v>201066</v>
      </c>
      <c r="J6" s="135">
        <v>-44.818330767267426</v>
      </c>
      <c r="K6" s="135">
        <v>3.0750149112208849</v>
      </c>
    </row>
    <row r="7" spans="1:11" ht="9" customHeight="1" x14ac:dyDescent="0.15">
      <c r="A7" s="44" t="s">
        <v>56</v>
      </c>
      <c r="B7" s="136">
        <v>7130</v>
      </c>
      <c r="C7" s="137">
        <v>-78.528623483000572</v>
      </c>
      <c r="D7" s="136">
        <v>22961</v>
      </c>
      <c r="E7" s="137">
        <v>-73.208326526802182</v>
      </c>
      <c r="F7" s="137">
        <v>3.2203366058906031</v>
      </c>
      <c r="G7" s="136">
        <v>63153</v>
      </c>
      <c r="H7" s="137">
        <v>-51.026342931145457</v>
      </c>
      <c r="I7" s="136">
        <v>195107</v>
      </c>
      <c r="J7" s="137">
        <v>-44.157498254090008</v>
      </c>
      <c r="K7" s="137">
        <v>3.0894335977704941</v>
      </c>
    </row>
    <row r="8" spans="1:11" ht="9" customHeight="1" x14ac:dyDescent="0.15">
      <c r="A8" s="44" t="s">
        <v>149</v>
      </c>
      <c r="B8" s="136">
        <v>156</v>
      </c>
      <c r="C8" s="137">
        <v>-90.708755211435374</v>
      </c>
      <c r="D8" s="136">
        <v>624</v>
      </c>
      <c r="E8" s="137">
        <v>-83.328880577077214</v>
      </c>
      <c r="F8" s="137">
        <v>4</v>
      </c>
      <c r="G8" s="136">
        <v>2234</v>
      </c>
      <c r="H8" s="137">
        <v>-64.640709085153532</v>
      </c>
      <c r="I8" s="136">
        <v>5959</v>
      </c>
      <c r="J8" s="137">
        <v>-60.228258693185609</v>
      </c>
      <c r="K8" s="137">
        <v>2.6674127126230975</v>
      </c>
    </row>
    <row r="9" spans="1:11" ht="24" customHeight="1" x14ac:dyDescent="0.15">
      <c r="A9" s="35" t="s">
        <v>158</v>
      </c>
      <c r="B9" s="134">
        <v>980</v>
      </c>
      <c r="C9" s="135">
        <v>-67.549668874172184</v>
      </c>
      <c r="D9" s="134">
        <v>2374</v>
      </c>
      <c r="E9" s="135">
        <v>-60.532003325020781</v>
      </c>
      <c r="F9" s="135">
        <v>2.4224489795918367</v>
      </c>
      <c r="G9" s="134">
        <v>5539</v>
      </c>
      <c r="H9" s="135">
        <v>-44.286863810098573</v>
      </c>
      <c r="I9" s="134">
        <v>11848</v>
      </c>
      <c r="J9" s="135">
        <v>-42.083394437111991</v>
      </c>
      <c r="K9" s="135">
        <v>2.1390142625022568</v>
      </c>
    </row>
    <row r="10" spans="1:11" ht="9" customHeight="1" x14ac:dyDescent="0.15">
      <c r="A10" s="44" t="s">
        <v>56</v>
      </c>
      <c r="B10" s="136">
        <v>953</v>
      </c>
      <c r="C10" s="137">
        <v>-65.939957112223027</v>
      </c>
      <c r="D10" s="136">
        <v>2305</v>
      </c>
      <c r="E10" s="137">
        <v>-58.355916892502258</v>
      </c>
      <c r="F10" s="137">
        <v>2.4186778593913956</v>
      </c>
      <c r="G10" s="136">
        <v>5239</v>
      </c>
      <c r="H10" s="137">
        <v>-43.184036438564149</v>
      </c>
      <c r="I10" s="136">
        <v>10972</v>
      </c>
      <c r="J10" s="137">
        <v>-40.931359353970393</v>
      </c>
      <c r="K10" s="137">
        <v>2.0942928039702231</v>
      </c>
    </row>
    <row r="11" spans="1:11" ht="9" customHeight="1" x14ac:dyDescent="0.15">
      <c r="A11" s="44" t="s">
        <v>149</v>
      </c>
      <c r="B11" s="136">
        <v>27</v>
      </c>
      <c r="C11" s="137">
        <v>-87.837837837837839</v>
      </c>
      <c r="D11" s="136">
        <v>69</v>
      </c>
      <c r="E11" s="137">
        <v>-85.625</v>
      </c>
      <c r="F11" s="137">
        <v>2.5555555555555554</v>
      </c>
      <c r="G11" s="136">
        <v>300</v>
      </c>
      <c r="H11" s="137">
        <v>-58.391123439667126</v>
      </c>
      <c r="I11" s="136">
        <v>876</v>
      </c>
      <c r="J11" s="137">
        <v>-53.453772582359193</v>
      </c>
      <c r="K11" s="137">
        <v>2.92</v>
      </c>
    </row>
    <row r="12" spans="1:11" ht="24" customHeight="1" x14ac:dyDescent="0.15">
      <c r="A12" s="35" t="s">
        <v>159</v>
      </c>
      <c r="B12" s="134">
        <v>3368</v>
      </c>
      <c r="C12" s="135">
        <v>-65.692166649689312</v>
      </c>
      <c r="D12" s="134">
        <v>12349</v>
      </c>
      <c r="E12" s="135">
        <v>-63.147214181264737</v>
      </c>
      <c r="F12" s="135">
        <v>3.6665676959619953</v>
      </c>
      <c r="G12" s="134">
        <v>21697</v>
      </c>
      <c r="H12" s="135">
        <v>-45.361369932007051</v>
      </c>
      <c r="I12" s="134">
        <v>97444</v>
      </c>
      <c r="J12" s="135">
        <v>-36.222740005759611</v>
      </c>
      <c r="K12" s="135">
        <v>4.4911278056874222</v>
      </c>
    </row>
    <row r="13" spans="1:11" ht="9" customHeight="1" x14ac:dyDescent="0.15">
      <c r="A13" s="44" t="s">
        <v>56</v>
      </c>
      <c r="B13" s="136">
        <v>3340</v>
      </c>
      <c r="C13" s="137">
        <v>-65.208333333333343</v>
      </c>
      <c r="D13" s="136">
        <v>11906</v>
      </c>
      <c r="E13" s="137">
        <v>-63.6724232623421</v>
      </c>
      <c r="F13" s="137">
        <v>3.5646706586826347</v>
      </c>
      <c r="G13" s="136">
        <v>21185</v>
      </c>
      <c r="H13" s="137">
        <v>-45.443073832762487</v>
      </c>
      <c r="I13" s="136">
        <v>94174</v>
      </c>
      <c r="J13" s="137">
        <v>-37.261668420982502</v>
      </c>
      <c r="K13" s="137">
        <v>4.4453150814255373</v>
      </c>
    </row>
    <row r="14" spans="1:11" ht="9" customHeight="1" x14ac:dyDescent="0.15">
      <c r="A14" s="44" t="s">
        <v>149</v>
      </c>
      <c r="B14" s="136">
        <v>28</v>
      </c>
      <c r="C14" s="137">
        <v>-87.096774193548384</v>
      </c>
      <c r="D14" s="136">
        <v>443</v>
      </c>
      <c r="E14" s="137">
        <v>-39.727891156462583</v>
      </c>
      <c r="F14" s="137">
        <v>15.821428571428571</v>
      </c>
      <c r="G14" s="136">
        <v>512</v>
      </c>
      <c r="H14" s="137">
        <v>-41.751990898748581</v>
      </c>
      <c r="I14" s="136">
        <v>3270</v>
      </c>
      <c r="J14" s="137">
        <v>21.923937360178968</v>
      </c>
      <c r="K14" s="137">
        <v>6.38671875</v>
      </c>
    </row>
    <row r="15" spans="1:11" ht="24" customHeight="1" x14ac:dyDescent="0.15">
      <c r="A15" s="35" t="s">
        <v>160</v>
      </c>
      <c r="B15" s="134">
        <v>3719</v>
      </c>
      <c r="C15" s="135">
        <v>-78.67178987211102</v>
      </c>
      <c r="D15" s="134">
        <v>10251</v>
      </c>
      <c r="E15" s="135">
        <v>-73.057716568545004</v>
      </c>
      <c r="F15" s="135">
        <v>2.7563861253025008</v>
      </c>
      <c r="G15" s="134">
        <v>26554</v>
      </c>
      <c r="H15" s="135">
        <v>-54.107257047061061</v>
      </c>
      <c r="I15" s="134">
        <v>66702</v>
      </c>
      <c r="J15" s="135">
        <v>-49.838691483361536</v>
      </c>
      <c r="K15" s="135">
        <v>2.5119379377871507</v>
      </c>
    </row>
    <row r="16" spans="1:11" ht="9" customHeight="1" x14ac:dyDescent="0.15">
      <c r="A16" s="44" t="s">
        <v>56</v>
      </c>
      <c r="B16" s="136">
        <v>3658</v>
      </c>
      <c r="C16" s="137">
        <v>-78.02739067755887</v>
      </c>
      <c r="D16" s="136">
        <v>9599</v>
      </c>
      <c r="E16" s="137">
        <v>-73.407025709219852</v>
      </c>
      <c r="F16" s="137">
        <v>2.624111536358666</v>
      </c>
      <c r="G16" s="136">
        <v>25708</v>
      </c>
      <c r="H16" s="137">
        <v>-53.645870897944462</v>
      </c>
      <c r="I16" s="136">
        <v>62795</v>
      </c>
      <c r="J16" s="137">
        <v>-50.148059350761734</v>
      </c>
      <c r="K16" s="137">
        <v>2.4426248638556092</v>
      </c>
    </row>
    <row r="17" spans="1:11" ht="9" customHeight="1" x14ac:dyDescent="0.15">
      <c r="A17" s="44" t="s">
        <v>149</v>
      </c>
      <c r="B17" s="136">
        <v>61</v>
      </c>
      <c r="C17" s="137">
        <v>-92.268694550063373</v>
      </c>
      <c r="D17" s="136">
        <v>652</v>
      </c>
      <c r="E17" s="137">
        <v>-66.598360655737707</v>
      </c>
      <c r="F17" s="137">
        <v>10.688524590163935</v>
      </c>
      <c r="G17" s="136">
        <v>846</v>
      </c>
      <c r="H17" s="137">
        <v>-64.764681382757175</v>
      </c>
      <c r="I17" s="136">
        <v>3907</v>
      </c>
      <c r="J17" s="137">
        <v>-44.281232173417003</v>
      </c>
      <c r="K17" s="137">
        <v>4.6182033096926718</v>
      </c>
    </row>
    <row r="18" spans="1:11" ht="24" customHeight="1" x14ac:dyDescent="0.15">
      <c r="A18" s="35" t="s">
        <v>161</v>
      </c>
      <c r="B18" s="134">
        <v>4061</v>
      </c>
      <c r="C18" s="135">
        <v>-75.105743885244891</v>
      </c>
      <c r="D18" s="134">
        <v>18741</v>
      </c>
      <c r="E18" s="135">
        <v>-62.938279905867461</v>
      </c>
      <c r="F18" s="135">
        <v>4.6148731839448409</v>
      </c>
      <c r="G18" s="134">
        <v>28796</v>
      </c>
      <c r="H18" s="135">
        <v>-52.606978275181042</v>
      </c>
      <c r="I18" s="134">
        <v>120625</v>
      </c>
      <c r="J18" s="135">
        <v>-41.765875889503619</v>
      </c>
      <c r="K18" s="135">
        <v>4.1889498541464096</v>
      </c>
    </row>
    <row r="19" spans="1:11" ht="9" customHeight="1" x14ac:dyDescent="0.15">
      <c r="A19" s="44" t="s">
        <v>56</v>
      </c>
      <c r="B19" s="136">
        <v>3957</v>
      </c>
      <c r="C19" s="137">
        <v>-74.323535137239631</v>
      </c>
      <c r="D19" s="136">
        <v>18446</v>
      </c>
      <c r="E19" s="137">
        <v>-62.623601880369591</v>
      </c>
      <c r="F19" s="137">
        <v>4.6616123325751833</v>
      </c>
      <c r="G19" s="136">
        <v>28176</v>
      </c>
      <c r="H19" s="137">
        <v>-51.002521519867841</v>
      </c>
      <c r="I19" s="136">
        <v>119513</v>
      </c>
      <c r="J19" s="137">
        <v>-40.837198710935759</v>
      </c>
      <c r="K19" s="137">
        <v>4.2416595684270302</v>
      </c>
    </row>
    <row r="20" spans="1:11" ht="9" customHeight="1" x14ac:dyDescent="0.15">
      <c r="A20" s="44" t="s">
        <v>149</v>
      </c>
      <c r="B20" s="136">
        <v>104</v>
      </c>
      <c r="C20" s="137">
        <v>-88.470066518847005</v>
      </c>
      <c r="D20" s="136">
        <v>295</v>
      </c>
      <c r="E20" s="137">
        <v>-75.720164609053498</v>
      </c>
      <c r="F20" s="137">
        <v>2.8365384615384617</v>
      </c>
      <c r="G20" s="136">
        <v>620</v>
      </c>
      <c r="H20" s="137">
        <v>-80.952380952380949</v>
      </c>
      <c r="I20" s="136">
        <v>1112</v>
      </c>
      <c r="J20" s="137">
        <v>-78.327811342818165</v>
      </c>
      <c r="K20" s="137">
        <v>1.7935483870967741</v>
      </c>
    </row>
    <row r="21" spans="1:11" ht="24" customHeight="1" x14ac:dyDescent="0.15">
      <c r="A21" s="35" t="s">
        <v>162</v>
      </c>
      <c r="B21" s="134">
        <v>2089</v>
      </c>
      <c r="C21" s="135">
        <v>-70.577464788732399</v>
      </c>
      <c r="D21" s="134">
        <v>5286</v>
      </c>
      <c r="E21" s="135">
        <v>-72.189193455042883</v>
      </c>
      <c r="F21" s="135">
        <v>2.5303973192915272</v>
      </c>
      <c r="G21" s="134">
        <v>10926</v>
      </c>
      <c r="H21" s="135">
        <v>-54.725894004060827</v>
      </c>
      <c r="I21" s="134">
        <v>36009</v>
      </c>
      <c r="J21" s="135">
        <v>-51.47688990702062</v>
      </c>
      <c r="K21" s="135">
        <v>3.2957166392092256</v>
      </c>
    </row>
    <row r="22" spans="1:11" ht="9" customHeight="1" x14ac:dyDescent="0.15">
      <c r="A22" s="44" t="s">
        <v>56</v>
      </c>
      <c r="B22" s="136">
        <v>2066</v>
      </c>
      <c r="C22" s="137">
        <v>-69.852619290821536</v>
      </c>
      <c r="D22" s="136">
        <v>5056</v>
      </c>
      <c r="E22" s="137">
        <v>-71.635343618513332</v>
      </c>
      <c r="F22" s="137">
        <v>2.447241045498548</v>
      </c>
      <c r="G22" s="136">
        <v>10585</v>
      </c>
      <c r="H22" s="137">
        <v>-54.629232747535362</v>
      </c>
      <c r="I22" s="136">
        <v>34312</v>
      </c>
      <c r="J22" s="137">
        <v>-51.419388636395816</v>
      </c>
      <c r="K22" s="137">
        <v>3.2415682569674069</v>
      </c>
    </row>
    <row r="23" spans="1:11" ht="9" customHeight="1" x14ac:dyDescent="0.15">
      <c r="A23" s="44" t="s">
        <v>149</v>
      </c>
      <c r="B23" s="136">
        <v>23</v>
      </c>
      <c r="C23" s="137">
        <v>-90.688259109311744</v>
      </c>
      <c r="D23" s="136">
        <v>230</v>
      </c>
      <c r="E23" s="137">
        <v>-80.541455160744505</v>
      </c>
      <c r="F23" s="137">
        <v>10</v>
      </c>
      <c r="G23" s="136">
        <v>341</v>
      </c>
      <c r="H23" s="137">
        <v>-57.534246575342465</v>
      </c>
      <c r="I23" s="136">
        <v>1697</v>
      </c>
      <c r="J23" s="137">
        <v>-52.611002513264452</v>
      </c>
      <c r="K23" s="137">
        <v>4.9765395894428153</v>
      </c>
    </row>
    <row r="24" spans="1:11" ht="24" customHeight="1" x14ac:dyDescent="0.15">
      <c r="A24" s="35" t="s">
        <v>163</v>
      </c>
      <c r="B24" s="134">
        <v>4739</v>
      </c>
      <c r="C24" s="135">
        <v>-71.108943485947691</v>
      </c>
      <c r="D24" s="134">
        <v>13916</v>
      </c>
      <c r="E24" s="135">
        <v>-66.658680339259192</v>
      </c>
      <c r="F24" s="135">
        <v>2.9364844903988185</v>
      </c>
      <c r="G24" s="134">
        <v>25268</v>
      </c>
      <c r="H24" s="135">
        <v>-50.396544954848842</v>
      </c>
      <c r="I24" s="134">
        <v>77788</v>
      </c>
      <c r="J24" s="135">
        <v>-44.389079132678958</v>
      </c>
      <c r="K24" s="135">
        <v>3.0785182839955674</v>
      </c>
    </row>
    <row r="25" spans="1:11" ht="9" customHeight="1" x14ac:dyDescent="0.15">
      <c r="A25" s="44" t="s">
        <v>56</v>
      </c>
      <c r="B25" s="136">
        <v>4711</v>
      </c>
      <c r="C25" s="137">
        <v>-70.515709100012515</v>
      </c>
      <c r="D25" s="136">
        <v>13798</v>
      </c>
      <c r="E25" s="137">
        <v>-65.813532865885378</v>
      </c>
      <c r="F25" s="137">
        <v>2.9288898323073655</v>
      </c>
      <c r="G25" s="136">
        <v>24858</v>
      </c>
      <c r="H25" s="137">
        <v>-49.776745125770283</v>
      </c>
      <c r="I25" s="136">
        <v>76192</v>
      </c>
      <c r="J25" s="137">
        <v>-43.482356780974847</v>
      </c>
      <c r="K25" s="137">
        <v>3.0650897095502452</v>
      </c>
    </row>
    <row r="26" spans="1:11" ht="9" customHeight="1" x14ac:dyDescent="0.15">
      <c r="A26" s="44" t="s">
        <v>149</v>
      </c>
      <c r="B26" s="136">
        <v>28</v>
      </c>
      <c r="C26" s="137">
        <v>-93.411764705882348</v>
      </c>
      <c r="D26" s="136">
        <v>118</v>
      </c>
      <c r="E26" s="137">
        <v>-91.430646332607111</v>
      </c>
      <c r="F26" s="137">
        <v>4.2142857142857144</v>
      </c>
      <c r="G26" s="136">
        <v>410</v>
      </c>
      <c r="H26" s="137">
        <v>-71.626297577854672</v>
      </c>
      <c r="I26" s="136">
        <v>1596</v>
      </c>
      <c r="J26" s="137">
        <v>-68.508287292817684</v>
      </c>
      <c r="K26" s="137">
        <v>3.8926829268292682</v>
      </c>
    </row>
    <row r="27" spans="1:11" ht="24" customHeight="1" x14ac:dyDescent="0.15">
      <c r="A27" s="35" t="s">
        <v>164</v>
      </c>
      <c r="B27" s="134">
        <v>2102</v>
      </c>
      <c r="C27" s="135">
        <v>-79.484676947101306</v>
      </c>
      <c r="D27" s="134">
        <v>14725</v>
      </c>
      <c r="E27" s="135">
        <v>-57.176094227133923</v>
      </c>
      <c r="F27" s="135">
        <v>7.0052331113225499</v>
      </c>
      <c r="G27" s="134">
        <v>18979</v>
      </c>
      <c r="H27" s="135">
        <v>-50.575520833333336</v>
      </c>
      <c r="I27" s="134">
        <v>95013</v>
      </c>
      <c r="J27" s="135">
        <v>-33.274107575512843</v>
      </c>
      <c r="K27" s="135">
        <v>5.0062173981769327</v>
      </c>
    </row>
    <row r="28" spans="1:11" ht="9" customHeight="1" x14ac:dyDescent="0.15">
      <c r="A28" s="44" t="s">
        <v>56</v>
      </c>
      <c r="B28" s="136">
        <v>2013</v>
      </c>
      <c r="C28" s="137">
        <v>-78.879446018256218</v>
      </c>
      <c r="D28" s="136">
        <v>14040</v>
      </c>
      <c r="E28" s="137">
        <v>-56.63052543786489</v>
      </c>
      <c r="F28" s="137">
        <v>6.9746646795827125</v>
      </c>
      <c r="G28" s="136">
        <v>17635</v>
      </c>
      <c r="H28" s="137">
        <v>-50.391020591875773</v>
      </c>
      <c r="I28" s="136">
        <v>90158</v>
      </c>
      <c r="J28" s="137">
        <v>-33.606297820948058</v>
      </c>
      <c r="K28" s="137">
        <v>5.112446838673093</v>
      </c>
    </row>
    <row r="29" spans="1:11" ht="9" customHeight="1" x14ac:dyDescent="0.15">
      <c r="A29" s="44" t="s">
        <v>149</v>
      </c>
      <c r="B29" s="136">
        <v>89</v>
      </c>
      <c r="C29" s="137">
        <v>-87.552447552447546</v>
      </c>
      <c r="D29" s="136">
        <v>685</v>
      </c>
      <c r="E29" s="137">
        <v>-65.954274353876741</v>
      </c>
      <c r="F29" s="137">
        <v>7.6966292134831464</v>
      </c>
      <c r="G29" s="136">
        <v>1344</v>
      </c>
      <c r="H29" s="137">
        <v>-52.875175315568022</v>
      </c>
      <c r="I29" s="136">
        <v>4855</v>
      </c>
      <c r="J29" s="137">
        <v>-26.439393939393938</v>
      </c>
      <c r="K29" s="137">
        <v>3.6123511904761907</v>
      </c>
    </row>
    <row r="30" spans="1:11" ht="24" customHeight="1" x14ac:dyDescent="0.15">
      <c r="A30" s="35" t="s">
        <v>165</v>
      </c>
      <c r="B30" s="134">
        <v>3445</v>
      </c>
      <c r="C30" s="135">
        <v>-70.229865191842379</v>
      </c>
      <c r="D30" s="134">
        <v>8478</v>
      </c>
      <c r="E30" s="135">
        <v>-73.599476847382675</v>
      </c>
      <c r="F30" s="135">
        <v>2.4609579100145136</v>
      </c>
      <c r="G30" s="134">
        <v>15415</v>
      </c>
      <c r="H30" s="135">
        <v>-50.943576361264043</v>
      </c>
      <c r="I30" s="134">
        <v>55925</v>
      </c>
      <c r="J30" s="135">
        <v>-46.038132731237575</v>
      </c>
      <c r="K30" s="135">
        <v>3.6279597794356149</v>
      </c>
    </row>
    <row r="31" spans="1:11" ht="9" customHeight="1" x14ac:dyDescent="0.15">
      <c r="A31" s="44" t="s">
        <v>56</v>
      </c>
      <c r="B31" s="136">
        <v>3381</v>
      </c>
      <c r="C31" s="137">
        <v>-69.663526244952891</v>
      </c>
      <c r="D31" s="136">
        <v>8164</v>
      </c>
      <c r="E31" s="137">
        <v>-73.521017125064873</v>
      </c>
      <c r="F31" s="137">
        <v>2.414670215912452</v>
      </c>
      <c r="G31" s="136">
        <v>14560</v>
      </c>
      <c r="H31" s="137">
        <v>-50.782544028665114</v>
      </c>
      <c r="I31" s="136">
        <v>53230</v>
      </c>
      <c r="J31" s="137">
        <v>-46.374782144404257</v>
      </c>
      <c r="K31" s="137">
        <v>3.6559065934065935</v>
      </c>
    </row>
    <row r="32" spans="1:11" ht="9" customHeight="1" x14ac:dyDescent="0.15">
      <c r="A32" s="44" t="s">
        <v>149</v>
      </c>
      <c r="B32" s="136">
        <v>64</v>
      </c>
      <c r="C32" s="137">
        <v>-85.011709601873534</v>
      </c>
      <c r="D32" s="136">
        <v>314</v>
      </c>
      <c r="E32" s="137">
        <v>-75.487900078064015</v>
      </c>
      <c r="F32" s="137">
        <v>4.90625</v>
      </c>
      <c r="G32" s="136">
        <v>855</v>
      </c>
      <c r="H32" s="137">
        <v>-53.532608695652172</v>
      </c>
      <c r="I32" s="136">
        <v>2695</v>
      </c>
      <c r="J32" s="137">
        <v>-38.4</v>
      </c>
      <c r="K32" s="137">
        <v>3.1520467836257309</v>
      </c>
    </row>
    <row r="33" spans="1:21" ht="24" customHeight="1" x14ac:dyDescent="0.15">
      <c r="A33" s="35" t="s">
        <v>166</v>
      </c>
      <c r="B33" s="134">
        <v>1112</v>
      </c>
      <c r="C33" s="135">
        <v>-82.393920202659913</v>
      </c>
      <c r="D33" s="134">
        <v>2793</v>
      </c>
      <c r="E33" s="135">
        <v>-79.280415430267055</v>
      </c>
      <c r="F33" s="135">
        <v>2.5116906474820144</v>
      </c>
      <c r="G33" s="134">
        <v>10542</v>
      </c>
      <c r="H33" s="135">
        <v>-58.535242290748897</v>
      </c>
      <c r="I33" s="134">
        <v>22549</v>
      </c>
      <c r="J33" s="135">
        <v>-58.162791992133144</v>
      </c>
      <c r="K33" s="135">
        <v>2.1389679377727187</v>
      </c>
    </row>
    <row r="34" spans="1:21" ht="9" customHeight="1" x14ac:dyDescent="0.15">
      <c r="A34" s="44" t="s">
        <v>56</v>
      </c>
      <c r="B34" s="136">
        <v>1074</v>
      </c>
      <c r="C34" s="137">
        <v>-82.326805989797606</v>
      </c>
      <c r="D34" s="136">
        <v>2651</v>
      </c>
      <c r="E34" s="137">
        <v>-78.490872210953341</v>
      </c>
      <c r="F34" s="137">
        <v>2.4683426443202978</v>
      </c>
      <c r="G34" s="136">
        <v>10171</v>
      </c>
      <c r="H34" s="137">
        <v>-58.566889359621968</v>
      </c>
      <c r="I34" s="136">
        <v>21093</v>
      </c>
      <c r="J34" s="137">
        <v>-57.01709697797159</v>
      </c>
      <c r="K34" s="137">
        <v>2.0738373807885164</v>
      </c>
    </row>
    <row r="35" spans="1:21" ht="9" customHeight="1" x14ac:dyDescent="0.15">
      <c r="A35" s="44" t="s">
        <v>149</v>
      </c>
      <c r="B35" s="136">
        <v>38</v>
      </c>
      <c r="C35" s="137">
        <v>-84.10041841004184</v>
      </c>
      <c r="D35" s="136">
        <v>142</v>
      </c>
      <c r="E35" s="137">
        <v>-87.705627705627705</v>
      </c>
      <c r="F35" s="137">
        <v>3.736842105263158</v>
      </c>
      <c r="G35" s="136">
        <v>371</v>
      </c>
      <c r="H35" s="137">
        <v>-57.648401826484019</v>
      </c>
      <c r="I35" s="136">
        <v>1456</v>
      </c>
      <c r="J35" s="137">
        <v>-69.817578772802648</v>
      </c>
      <c r="K35" s="137">
        <v>3.9245283018867925</v>
      </c>
    </row>
    <row r="36" spans="1:21" ht="24" customHeight="1" x14ac:dyDescent="0.15">
      <c r="A36" s="35" t="s">
        <v>167</v>
      </c>
      <c r="B36" s="134">
        <v>1710</v>
      </c>
      <c r="C36" s="135">
        <v>-64.552238805970148</v>
      </c>
      <c r="D36" s="134">
        <v>3923</v>
      </c>
      <c r="E36" s="135">
        <v>-60.632212744606122</v>
      </c>
      <c r="F36" s="135">
        <v>2.2941520467836258</v>
      </c>
      <c r="G36" s="134">
        <v>9527</v>
      </c>
      <c r="H36" s="135">
        <v>-42.431566862046047</v>
      </c>
      <c r="I36" s="134">
        <v>19851</v>
      </c>
      <c r="J36" s="135">
        <v>-39.137233259749813</v>
      </c>
      <c r="K36" s="135">
        <v>2.0836569749134042</v>
      </c>
    </row>
    <row r="37" spans="1:21" ht="9" customHeight="1" x14ac:dyDescent="0.15">
      <c r="A37" s="44" t="s">
        <v>56</v>
      </c>
      <c r="B37" s="136">
        <v>1639</v>
      </c>
      <c r="C37" s="137">
        <v>-63.88276773909211</v>
      </c>
      <c r="D37" s="136">
        <v>3745</v>
      </c>
      <c r="E37" s="137">
        <v>-58.673581990730526</v>
      </c>
      <c r="F37" s="137">
        <v>2.2849298352654057</v>
      </c>
      <c r="G37" s="136">
        <v>9057</v>
      </c>
      <c r="H37" s="137">
        <v>-42.334139819177388</v>
      </c>
      <c r="I37" s="136">
        <v>18361</v>
      </c>
      <c r="J37" s="137">
        <v>-39.218087923728817</v>
      </c>
      <c r="K37" s="137">
        <v>2.0272717235287625</v>
      </c>
    </row>
    <row r="38" spans="1:21" ht="9" customHeight="1" x14ac:dyDescent="0.15">
      <c r="A38" s="44" t="s">
        <v>149</v>
      </c>
      <c r="B38" s="136">
        <v>71</v>
      </c>
      <c r="C38" s="137">
        <v>-75.174825174825173</v>
      </c>
      <c r="D38" s="136">
        <v>178</v>
      </c>
      <c r="E38" s="137">
        <v>-80.287929125138419</v>
      </c>
      <c r="F38" s="137">
        <v>2.507042253521127</v>
      </c>
      <c r="G38" s="136">
        <v>470</v>
      </c>
      <c r="H38" s="137">
        <v>-44.246737841043888</v>
      </c>
      <c r="I38" s="136">
        <v>1490</v>
      </c>
      <c r="J38" s="137">
        <v>-38.122923588039868</v>
      </c>
      <c r="K38" s="137">
        <v>3.1702127659574466</v>
      </c>
    </row>
    <row r="39" spans="1:21" s="5" customFormat="1" ht="24" customHeight="1" x14ac:dyDescent="0.15">
      <c r="A39" s="35" t="s">
        <v>178</v>
      </c>
      <c r="B39" s="134">
        <v>78318</v>
      </c>
      <c r="C39" s="135">
        <v>-79.835892101760294</v>
      </c>
      <c r="D39" s="134">
        <v>248219</v>
      </c>
      <c r="E39" s="135">
        <v>-72.9932248865465</v>
      </c>
      <c r="F39" s="135">
        <v>3.1693735795091804</v>
      </c>
      <c r="G39" s="134">
        <v>652322</v>
      </c>
      <c r="H39" s="135">
        <v>-53.252506779340358</v>
      </c>
      <c r="I39" s="134">
        <v>1895349</v>
      </c>
      <c r="J39" s="135">
        <v>-46.522002637573976</v>
      </c>
      <c r="K39" s="135">
        <v>2.9055420482522436</v>
      </c>
      <c r="L39" s="22"/>
      <c r="M39" s="22"/>
      <c r="N39" s="22"/>
      <c r="O39" s="22"/>
      <c r="P39" s="22"/>
      <c r="Q39" s="22"/>
      <c r="R39" s="22"/>
      <c r="S39" s="22"/>
      <c r="T39" s="22"/>
      <c r="U39" s="22"/>
    </row>
    <row r="40" spans="1:21" s="5" customFormat="1" ht="9" customHeight="1" x14ac:dyDescent="0.15">
      <c r="A40" s="47" t="s">
        <v>56</v>
      </c>
      <c r="B40" s="134">
        <v>76622</v>
      </c>
      <c r="C40" s="135">
        <v>-78.962310516099095</v>
      </c>
      <c r="D40" s="134">
        <v>240370</v>
      </c>
      <c r="E40" s="135">
        <v>-72.237044839765588</v>
      </c>
      <c r="F40" s="135">
        <v>3.137088564642009</v>
      </c>
      <c r="G40" s="134">
        <v>619304</v>
      </c>
      <c r="H40" s="135">
        <v>-52.719219020905562</v>
      </c>
      <c r="I40" s="134">
        <v>1807961</v>
      </c>
      <c r="J40" s="135">
        <v>-46.025456352967694</v>
      </c>
      <c r="K40" s="135">
        <v>2.9193433273481197</v>
      </c>
    </row>
    <row r="41" spans="1:21" s="5" customFormat="1" ht="9" customHeight="1" x14ac:dyDescent="0.15">
      <c r="A41" s="47" t="s">
        <v>149</v>
      </c>
      <c r="B41" s="134">
        <v>1696</v>
      </c>
      <c r="C41" s="135">
        <v>-92.988838362959896</v>
      </c>
      <c r="D41" s="134">
        <v>7849</v>
      </c>
      <c r="E41" s="135">
        <v>-85.275302504455496</v>
      </c>
      <c r="F41" s="135">
        <v>4.6279481132075473</v>
      </c>
      <c r="G41" s="134">
        <v>33018</v>
      </c>
      <c r="H41" s="135">
        <v>-61.415399717200522</v>
      </c>
      <c r="I41" s="134">
        <v>87388</v>
      </c>
      <c r="J41" s="135">
        <v>-55.072977877857809</v>
      </c>
      <c r="K41" s="135">
        <v>2.6466775698104064</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99" t="s">
        <v>201</v>
      </c>
      <c r="B1" s="300"/>
      <c r="C1" s="300"/>
      <c r="D1" s="300"/>
      <c r="E1" s="300"/>
      <c r="F1" s="300"/>
      <c r="G1" s="300"/>
      <c r="H1" s="300"/>
      <c r="I1" s="300"/>
      <c r="J1" s="300"/>
      <c r="K1" s="301"/>
    </row>
    <row r="2" spans="1:11" ht="9.9499999999999993" customHeight="1" x14ac:dyDescent="0.15">
      <c r="A2" s="293" t="s">
        <v>206</v>
      </c>
      <c r="B2" s="288" t="s">
        <v>469</v>
      </c>
      <c r="C2" s="284"/>
      <c r="D2" s="284"/>
      <c r="E2" s="284"/>
      <c r="F2" s="284"/>
      <c r="G2" s="289" t="s">
        <v>470</v>
      </c>
      <c r="H2" s="290"/>
      <c r="I2" s="290"/>
      <c r="J2" s="290"/>
      <c r="K2" s="290"/>
    </row>
    <row r="3" spans="1:11" ht="9.9499999999999993" customHeight="1" x14ac:dyDescent="0.15">
      <c r="A3" s="294"/>
      <c r="B3" s="283" t="s">
        <v>130</v>
      </c>
      <c r="C3" s="285"/>
      <c r="D3" s="297" t="s">
        <v>128</v>
      </c>
      <c r="E3" s="302"/>
      <c r="F3" s="291" t="s">
        <v>54</v>
      </c>
      <c r="G3" s="297" t="s">
        <v>130</v>
      </c>
      <c r="H3" s="302"/>
      <c r="I3" s="297" t="s">
        <v>128</v>
      </c>
      <c r="J3" s="302"/>
      <c r="K3" s="297" t="s">
        <v>54</v>
      </c>
    </row>
    <row r="4" spans="1:11" ht="45" customHeight="1" x14ac:dyDescent="0.15">
      <c r="A4" s="294"/>
      <c r="B4" s="26" t="s">
        <v>131</v>
      </c>
      <c r="C4" s="16" t="s">
        <v>147</v>
      </c>
      <c r="D4" s="16" t="s">
        <v>131</v>
      </c>
      <c r="E4" s="16" t="s">
        <v>147</v>
      </c>
      <c r="F4" s="292"/>
      <c r="G4" s="16" t="s">
        <v>131</v>
      </c>
      <c r="H4" s="16" t="s">
        <v>150</v>
      </c>
      <c r="I4" s="16" t="s">
        <v>131</v>
      </c>
      <c r="J4" s="16" t="s">
        <v>150</v>
      </c>
      <c r="K4" s="297"/>
    </row>
    <row r="5" spans="1:11" ht="9.9499999999999993" customHeight="1" x14ac:dyDescent="0.15">
      <c r="A5" s="295"/>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110</v>
      </c>
      <c r="B6" s="136"/>
      <c r="C6" s="137"/>
      <c r="D6" s="136"/>
      <c r="E6" s="137"/>
      <c r="F6" s="137"/>
      <c r="G6" s="136"/>
      <c r="H6" s="137"/>
      <c r="I6" s="136"/>
      <c r="J6" s="137"/>
      <c r="K6" s="135"/>
    </row>
    <row r="7" spans="1:11" s="5" customFormat="1" ht="12.95" customHeight="1" x14ac:dyDescent="0.15">
      <c r="A7" s="35" t="s">
        <v>202</v>
      </c>
      <c r="B7" s="134">
        <v>8007</v>
      </c>
      <c r="C7" s="135">
        <v>-82.081636306673232</v>
      </c>
      <c r="D7" s="134">
        <v>14141</v>
      </c>
      <c r="E7" s="135">
        <v>-81.168433388376926</v>
      </c>
      <c r="F7" s="135">
        <v>1.7660796802797551</v>
      </c>
      <c r="G7" s="134">
        <v>84688</v>
      </c>
      <c r="H7" s="135">
        <v>-51.545111770999618</v>
      </c>
      <c r="I7" s="134">
        <v>136431</v>
      </c>
      <c r="J7" s="135">
        <v>-54.471856719047729</v>
      </c>
      <c r="K7" s="135">
        <v>1.6109838465898356</v>
      </c>
    </row>
    <row r="8" spans="1:11" s="3" customFormat="1" x14ac:dyDescent="0.15">
      <c r="A8" s="40" t="s">
        <v>56</v>
      </c>
      <c r="B8" s="136">
        <v>7763</v>
      </c>
      <c r="C8" s="137">
        <v>-81.504336224149426</v>
      </c>
      <c r="D8" s="136">
        <v>13674</v>
      </c>
      <c r="E8" s="137">
        <v>-80.000292521683178</v>
      </c>
      <c r="F8" s="137">
        <v>1.7614324359139508</v>
      </c>
      <c r="G8" s="136">
        <v>79528</v>
      </c>
      <c r="H8" s="137">
        <v>-51.56372760991772</v>
      </c>
      <c r="I8" s="136">
        <v>127809</v>
      </c>
      <c r="J8" s="137">
        <v>-53.554569537867806</v>
      </c>
      <c r="K8" s="137">
        <v>1.6070943567045568</v>
      </c>
    </row>
    <row r="9" spans="1:11" s="3" customFormat="1" x14ac:dyDescent="0.15">
      <c r="A9" s="40" t="s">
        <v>149</v>
      </c>
      <c r="B9" s="136">
        <v>244</v>
      </c>
      <c r="C9" s="137">
        <v>-91.009579955784815</v>
      </c>
      <c r="D9" s="136">
        <v>467</v>
      </c>
      <c r="E9" s="137">
        <v>-93.051629221841992</v>
      </c>
      <c r="F9" s="137">
        <v>1.9139344262295082</v>
      </c>
      <c r="G9" s="136">
        <v>5160</v>
      </c>
      <c r="H9" s="137">
        <v>-51.256376346117513</v>
      </c>
      <c r="I9" s="136">
        <v>8622</v>
      </c>
      <c r="J9" s="137">
        <v>-64.782289028674128</v>
      </c>
      <c r="K9" s="137">
        <v>1.6709302325581394</v>
      </c>
    </row>
    <row r="10" spans="1:11" s="3" customFormat="1" ht="9" customHeight="1" x14ac:dyDescent="0.15">
      <c r="A10" s="40" t="s">
        <v>198</v>
      </c>
      <c r="B10" s="139"/>
      <c r="C10" s="139"/>
      <c r="D10" s="139"/>
      <c r="E10" s="139"/>
      <c r="F10" s="139"/>
      <c r="G10" s="139"/>
      <c r="H10" s="139"/>
      <c r="I10" s="139"/>
      <c r="J10" s="139"/>
      <c r="K10" s="139"/>
    </row>
    <row r="11" spans="1:11" s="3" customFormat="1" ht="11.1" customHeight="1" x14ac:dyDescent="0.15">
      <c r="A11" s="47" t="s">
        <v>57</v>
      </c>
      <c r="B11" s="134">
        <v>4694</v>
      </c>
      <c r="C11" s="135">
        <v>-84.986406524868059</v>
      </c>
      <c r="D11" s="134">
        <v>8020</v>
      </c>
      <c r="E11" s="135">
        <v>-83.999042336698452</v>
      </c>
      <c r="F11" s="135">
        <v>1.7085641244141456</v>
      </c>
      <c r="G11" s="134">
        <v>55356</v>
      </c>
      <c r="H11" s="135">
        <v>-54.343684275640236</v>
      </c>
      <c r="I11" s="134">
        <v>86240</v>
      </c>
      <c r="J11" s="135">
        <v>-56.81133001472341</v>
      </c>
      <c r="K11" s="135">
        <v>1.5579160343955487</v>
      </c>
    </row>
    <row r="12" spans="1:11" s="5" customFormat="1" x14ac:dyDescent="0.15">
      <c r="A12" s="53" t="s">
        <v>203</v>
      </c>
      <c r="B12" s="136">
        <v>4539</v>
      </c>
      <c r="C12" s="137">
        <v>-84.47621327678786</v>
      </c>
      <c r="D12" s="136">
        <v>7749</v>
      </c>
      <c r="E12" s="137">
        <v>-83.32041844246416</v>
      </c>
      <c r="F12" s="137">
        <v>1.7072042300066095</v>
      </c>
      <c r="G12" s="136">
        <v>52053</v>
      </c>
      <c r="H12" s="137">
        <v>-54.169418104017538</v>
      </c>
      <c r="I12" s="136">
        <v>80812</v>
      </c>
      <c r="J12" s="137">
        <v>-56.791034401634001</v>
      </c>
      <c r="K12" s="137">
        <v>1.5524945728392217</v>
      </c>
    </row>
    <row r="13" spans="1:11" s="5" customFormat="1" x14ac:dyDescent="0.15">
      <c r="A13" s="53" t="s">
        <v>204</v>
      </c>
      <c r="B13" s="136">
        <v>155</v>
      </c>
      <c r="C13" s="137">
        <v>-92.349457058242848</v>
      </c>
      <c r="D13" s="136">
        <v>271</v>
      </c>
      <c r="E13" s="137">
        <v>-92.603711790393007</v>
      </c>
      <c r="F13" s="137">
        <v>1.7483870967741935</v>
      </c>
      <c r="G13" s="136">
        <v>3303</v>
      </c>
      <c r="H13" s="137">
        <v>-56.924882629107984</v>
      </c>
      <c r="I13" s="136">
        <v>5428</v>
      </c>
      <c r="J13" s="137">
        <v>-57.111251580278129</v>
      </c>
      <c r="K13" s="137">
        <v>1.6433545261883136</v>
      </c>
    </row>
    <row r="14" spans="1:11" s="3" customFormat="1" ht="11.1" customHeight="1" x14ac:dyDescent="0.15">
      <c r="A14" s="47" t="s">
        <v>48</v>
      </c>
      <c r="B14" s="134">
        <v>174</v>
      </c>
      <c r="C14" s="135">
        <v>-82.974559686888455</v>
      </c>
      <c r="D14" s="134">
        <v>316</v>
      </c>
      <c r="E14" s="135">
        <v>-80.299251870324184</v>
      </c>
      <c r="F14" s="135">
        <v>1.8160919540229885</v>
      </c>
      <c r="G14" s="134">
        <v>1670</v>
      </c>
      <c r="H14" s="135">
        <v>-55.890121500264129</v>
      </c>
      <c r="I14" s="134">
        <v>2863</v>
      </c>
      <c r="J14" s="135">
        <v>-54.206653870761357</v>
      </c>
      <c r="K14" s="135">
        <v>1.7143712574850298</v>
      </c>
    </row>
    <row r="15" spans="1:11" s="3" customFormat="1" x14ac:dyDescent="0.15">
      <c r="A15" s="53" t="s">
        <v>203</v>
      </c>
      <c r="B15" s="136">
        <v>167</v>
      </c>
      <c r="C15" s="137">
        <v>-82.53138075313808</v>
      </c>
      <c r="D15" s="136">
        <v>304</v>
      </c>
      <c r="E15" s="137">
        <v>-79.854208084824393</v>
      </c>
      <c r="F15" s="137">
        <v>1.8203592814371257</v>
      </c>
      <c r="G15" s="136">
        <v>1581</v>
      </c>
      <c r="H15" s="137">
        <v>-55.788590604026844</v>
      </c>
      <c r="I15" s="136">
        <v>2715</v>
      </c>
      <c r="J15" s="137">
        <v>-53.62937660119556</v>
      </c>
      <c r="K15" s="137">
        <v>1.7172675521821632</v>
      </c>
    </row>
    <row r="16" spans="1:11" s="3" customFormat="1" x14ac:dyDescent="0.15">
      <c r="A16" s="53" t="s">
        <v>204</v>
      </c>
      <c r="B16" s="136">
        <v>7</v>
      </c>
      <c r="C16" s="137">
        <v>-89.393939393939391</v>
      </c>
      <c r="D16" s="136">
        <v>12</v>
      </c>
      <c r="E16" s="137">
        <v>-87.368421052631575</v>
      </c>
      <c r="F16" s="137">
        <v>1.7142857142857142</v>
      </c>
      <c r="G16" s="136">
        <v>89</v>
      </c>
      <c r="H16" s="137">
        <v>-57.61904761904762</v>
      </c>
      <c r="I16" s="136">
        <v>148</v>
      </c>
      <c r="J16" s="137">
        <v>-62.720403022670027</v>
      </c>
      <c r="K16" s="137">
        <v>1.6629213483146068</v>
      </c>
    </row>
    <row r="17" spans="1:11" s="5" customFormat="1" ht="15.95" customHeight="1" x14ac:dyDescent="0.15">
      <c r="A17" s="35" t="s">
        <v>111</v>
      </c>
      <c r="B17" s="139"/>
      <c r="C17" s="139"/>
      <c r="D17" s="139"/>
      <c r="E17" s="139"/>
      <c r="F17" s="139"/>
      <c r="G17" s="139"/>
      <c r="H17" s="139"/>
      <c r="I17" s="139"/>
      <c r="J17" s="139"/>
      <c r="K17" s="138"/>
    </row>
    <row r="18" spans="1:11" s="5" customFormat="1" ht="12.95" customHeight="1" x14ac:dyDescent="0.15">
      <c r="A18" s="35" t="s">
        <v>202</v>
      </c>
      <c r="B18" s="134">
        <v>1763</v>
      </c>
      <c r="C18" s="135">
        <v>-83.290683347549987</v>
      </c>
      <c r="D18" s="134">
        <v>3584</v>
      </c>
      <c r="E18" s="135">
        <v>-78.123664774461332</v>
      </c>
      <c r="F18" s="135">
        <v>2.0328984685195688</v>
      </c>
      <c r="G18" s="134">
        <v>20021</v>
      </c>
      <c r="H18" s="135">
        <v>-51.750813351006144</v>
      </c>
      <c r="I18" s="134">
        <v>33753</v>
      </c>
      <c r="J18" s="135">
        <v>-49.293172087433334</v>
      </c>
      <c r="K18" s="135">
        <v>1.6858798261825083</v>
      </c>
    </row>
    <row r="19" spans="1:11" s="3" customFormat="1" x14ac:dyDescent="0.15">
      <c r="A19" s="40" t="s">
        <v>56</v>
      </c>
      <c r="B19" s="136">
        <v>1664</v>
      </c>
      <c r="C19" s="137">
        <v>-81.849912739965092</v>
      </c>
      <c r="D19" s="136">
        <v>3339</v>
      </c>
      <c r="E19" s="137">
        <v>-76.609457092819611</v>
      </c>
      <c r="F19" s="137">
        <v>2.0066105769230771</v>
      </c>
      <c r="G19" s="136">
        <v>18043</v>
      </c>
      <c r="H19" s="137">
        <v>-50.227579928829549</v>
      </c>
      <c r="I19" s="136">
        <v>30157</v>
      </c>
      <c r="J19" s="137">
        <v>-47.543920681857713</v>
      </c>
      <c r="K19" s="137">
        <v>1.6713961092944631</v>
      </c>
    </row>
    <row r="20" spans="1:11" s="3" customFormat="1" x14ac:dyDescent="0.15">
      <c r="A20" s="40" t="s">
        <v>149</v>
      </c>
      <c r="B20" s="136">
        <v>99</v>
      </c>
      <c r="C20" s="137">
        <v>-92.841648590021691</v>
      </c>
      <c r="D20" s="136">
        <v>245</v>
      </c>
      <c r="E20" s="137">
        <v>-88.37760910815939</v>
      </c>
      <c r="F20" s="137">
        <v>2.4747474747474749</v>
      </c>
      <c r="G20" s="136">
        <v>1978</v>
      </c>
      <c r="H20" s="137">
        <v>-62.280701754385966</v>
      </c>
      <c r="I20" s="136">
        <v>3596</v>
      </c>
      <c r="J20" s="137">
        <v>-60.374655647382923</v>
      </c>
      <c r="K20" s="137">
        <v>1.8179979777553084</v>
      </c>
    </row>
    <row r="21" spans="1:11" s="3" customFormat="1" ht="9" customHeight="1" x14ac:dyDescent="0.15">
      <c r="A21" s="40" t="s">
        <v>198</v>
      </c>
      <c r="B21" s="139"/>
      <c r="C21" s="139"/>
      <c r="D21" s="139"/>
      <c r="E21" s="139"/>
      <c r="F21" s="139"/>
      <c r="G21" s="139"/>
      <c r="H21" s="139"/>
      <c r="I21" s="139"/>
      <c r="J21" s="139"/>
      <c r="K21" s="139"/>
    </row>
    <row r="22" spans="1:11" s="3" customFormat="1" ht="11.1" customHeight="1" x14ac:dyDescent="0.15">
      <c r="A22" s="47" t="s">
        <v>57</v>
      </c>
      <c r="B22" s="134" t="s">
        <v>468</v>
      </c>
      <c r="C22" s="135" t="s">
        <v>468</v>
      </c>
      <c r="D22" s="134" t="s">
        <v>468</v>
      </c>
      <c r="E22" s="135" t="s">
        <v>468</v>
      </c>
      <c r="F22" s="135" t="s">
        <v>468</v>
      </c>
      <c r="G22" s="134" t="s">
        <v>468</v>
      </c>
      <c r="H22" s="135" t="s">
        <v>468</v>
      </c>
      <c r="I22" s="134" t="s">
        <v>468</v>
      </c>
      <c r="J22" s="135" t="s">
        <v>468</v>
      </c>
      <c r="K22" s="135" t="s">
        <v>468</v>
      </c>
    </row>
    <row r="23" spans="1:11" s="5" customFormat="1" x14ac:dyDescent="0.15">
      <c r="A23" s="53" t="s">
        <v>203</v>
      </c>
      <c r="B23" s="136" t="s">
        <v>468</v>
      </c>
      <c r="C23" s="137" t="s">
        <v>468</v>
      </c>
      <c r="D23" s="136" t="s">
        <v>468</v>
      </c>
      <c r="E23" s="137" t="s">
        <v>468</v>
      </c>
      <c r="F23" s="137" t="s">
        <v>468</v>
      </c>
      <c r="G23" s="136" t="s">
        <v>468</v>
      </c>
      <c r="H23" s="137" t="s">
        <v>468</v>
      </c>
      <c r="I23" s="136" t="s">
        <v>468</v>
      </c>
      <c r="J23" s="137" t="s">
        <v>468</v>
      </c>
      <c r="K23" s="137" t="s">
        <v>468</v>
      </c>
    </row>
    <row r="24" spans="1:11" s="5" customFormat="1" x14ac:dyDescent="0.15">
      <c r="A24" s="53" t="s">
        <v>204</v>
      </c>
      <c r="B24" s="136" t="s">
        <v>468</v>
      </c>
      <c r="C24" s="137" t="s">
        <v>468</v>
      </c>
      <c r="D24" s="136" t="s">
        <v>468</v>
      </c>
      <c r="E24" s="137" t="s">
        <v>468</v>
      </c>
      <c r="F24" s="137" t="s">
        <v>468</v>
      </c>
      <c r="G24" s="136" t="s">
        <v>468</v>
      </c>
      <c r="H24" s="137" t="s">
        <v>468</v>
      </c>
      <c r="I24" s="136" t="s">
        <v>468</v>
      </c>
      <c r="J24" s="137" t="s">
        <v>468</v>
      </c>
      <c r="K24" s="137" t="s">
        <v>468</v>
      </c>
    </row>
    <row r="25" spans="1:11" s="3" customFormat="1" ht="11.1" customHeight="1" x14ac:dyDescent="0.15">
      <c r="A25" s="47" t="s">
        <v>48</v>
      </c>
      <c r="B25" s="134">
        <v>207</v>
      </c>
      <c r="C25" s="135">
        <v>-65.033783783783775</v>
      </c>
      <c r="D25" s="134">
        <v>419</v>
      </c>
      <c r="E25" s="135">
        <v>-60.133206470028547</v>
      </c>
      <c r="F25" s="135">
        <v>2.0241545893719808</v>
      </c>
      <c r="G25" s="134">
        <v>1363</v>
      </c>
      <c r="H25" s="135">
        <v>-40.166812993854258</v>
      </c>
      <c r="I25" s="134">
        <v>2690</v>
      </c>
      <c r="J25" s="135">
        <v>-42.459893048128343</v>
      </c>
      <c r="K25" s="135">
        <v>1.9735876742479823</v>
      </c>
    </row>
    <row r="26" spans="1:11" s="3" customFormat="1" x14ac:dyDescent="0.15">
      <c r="A26" s="53" t="s">
        <v>203</v>
      </c>
      <c r="B26" s="136">
        <v>198</v>
      </c>
      <c r="C26" s="137">
        <v>-63.401109057301291</v>
      </c>
      <c r="D26" s="136">
        <v>409</v>
      </c>
      <c r="E26" s="137">
        <v>-55.591748099891426</v>
      </c>
      <c r="F26" s="137">
        <v>2.0656565656565657</v>
      </c>
      <c r="G26" s="136">
        <v>1285</v>
      </c>
      <c r="H26" s="137">
        <v>-39.897100093545369</v>
      </c>
      <c r="I26" s="136">
        <v>2512</v>
      </c>
      <c r="J26" s="137">
        <v>-40.176232436294356</v>
      </c>
      <c r="K26" s="137">
        <v>1.9548638132295719</v>
      </c>
    </row>
    <row r="27" spans="1:11" s="3" customFormat="1" x14ac:dyDescent="0.15">
      <c r="A27" s="53" t="s">
        <v>204</v>
      </c>
      <c r="B27" s="136">
        <v>9</v>
      </c>
      <c r="C27" s="137">
        <v>-82.35294117647058</v>
      </c>
      <c r="D27" s="136">
        <v>10</v>
      </c>
      <c r="E27" s="137">
        <v>-92.307692307692307</v>
      </c>
      <c r="F27" s="137">
        <v>1.1111111111111112</v>
      </c>
      <c r="G27" s="136">
        <v>78</v>
      </c>
      <c r="H27" s="137">
        <v>-44.285714285714285</v>
      </c>
      <c r="I27" s="136">
        <v>178</v>
      </c>
      <c r="J27" s="137">
        <v>-62.605042016806721</v>
      </c>
      <c r="K27" s="137">
        <v>2.2820512820512819</v>
      </c>
    </row>
    <row r="28" spans="1:11" s="5" customFormat="1" ht="15.95" customHeight="1" x14ac:dyDescent="0.15">
      <c r="A28" s="35" t="s">
        <v>112</v>
      </c>
      <c r="B28" s="139"/>
      <c r="C28" s="139"/>
      <c r="D28" s="139"/>
      <c r="E28" s="139"/>
      <c r="F28" s="139"/>
      <c r="G28" s="139"/>
      <c r="H28" s="139"/>
      <c r="I28" s="139"/>
      <c r="J28" s="139"/>
      <c r="K28" s="138"/>
    </row>
    <row r="29" spans="1:11" s="5" customFormat="1" ht="12.95" customHeight="1" x14ac:dyDescent="0.15">
      <c r="A29" s="35" t="s">
        <v>202</v>
      </c>
      <c r="B29" s="134">
        <v>3178</v>
      </c>
      <c r="C29" s="135">
        <v>-84.374846354294704</v>
      </c>
      <c r="D29" s="134">
        <v>5893</v>
      </c>
      <c r="E29" s="135">
        <v>-82.078885746434324</v>
      </c>
      <c r="F29" s="135">
        <v>1.854310887350535</v>
      </c>
      <c r="G29" s="134">
        <v>36301</v>
      </c>
      <c r="H29" s="135">
        <v>-50.537531849954355</v>
      </c>
      <c r="I29" s="134">
        <v>60016</v>
      </c>
      <c r="J29" s="135">
        <v>-50.150753768844218</v>
      </c>
      <c r="K29" s="135">
        <v>1.6532877882152006</v>
      </c>
    </row>
    <row r="30" spans="1:11" s="3" customFormat="1" x14ac:dyDescent="0.15">
      <c r="A30" s="40" t="s">
        <v>56</v>
      </c>
      <c r="B30" s="136">
        <v>3065</v>
      </c>
      <c r="C30" s="137">
        <v>-82.773156474820141</v>
      </c>
      <c r="D30" s="136">
        <v>5665</v>
      </c>
      <c r="E30" s="137">
        <v>-79.992936606039194</v>
      </c>
      <c r="F30" s="137">
        <v>1.8482871125611746</v>
      </c>
      <c r="G30" s="136">
        <v>31763</v>
      </c>
      <c r="H30" s="137">
        <v>-50.048751336730199</v>
      </c>
      <c r="I30" s="136">
        <v>51542</v>
      </c>
      <c r="J30" s="137">
        <v>-49.882343789502343</v>
      </c>
      <c r="K30" s="137">
        <v>1.6227056638226869</v>
      </c>
    </row>
    <row r="31" spans="1:11" s="3" customFormat="1" x14ac:dyDescent="0.15">
      <c r="A31" s="40" t="s">
        <v>149</v>
      </c>
      <c r="B31" s="136">
        <v>113</v>
      </c>
      <c r="C31" s="137">
        <v>-95.563407930899103</v>
      </c>
      <c r="D31" s="136">
        <v>228</v>
      </c>
      <c r="E31" s="137">
        <v>-95.008756567425564</v>
      </c>
      <c r="F31" s="137">
        <v>2.0176991150442478</v>
      </c>
      <c r="G31" s="136">
        <v>4538</v>
      </c>
      <c r="H31" s="137">
        <v>-53.708048556564314</v>
      </c>
      <c r="I31" s="136">
        <v>8474</v>
      </c>
      <c r="J31" s="137">
        <v>-51.723352133538427</v>
      </c>
      <c r="K31" s="137">
        <v>1.867342441604231</v>
      </c>
    </row>
    <row r="32" spans="1:11" s="3" customFormat="1" ht="9" customHeight="1" x14ac:dyDescent="0.15">
      <c r="A32" s="40" t="s">
        <v>198</v>
      </c>
      <c r="B32" s="139"/>
      <c r="C32" s="139"/>
      <c r="D32" s="139"/>
      <c r="E32" s="139"/>
      <c r="F32" s="139"/>
      <c r="G32" s="139"/>
      <c r="H32" s="139"/>
      <c r="I32" s="139"/>
      <c r="J32" s="139"/>
      <c r="K32" s="139"/>
    </row>
    <row r="33" spans="1:11" s="3" customFormat="1" ht="11.1" customHeight="1" x14ac:dyDescent="0.15">
      <c r="A33" s="47" t="s">
        <v>57</v>
      </c>
      <c r="B33" s="134">
        <v>1908</v>
      </c>
      <c r="C33" s="135">
        <v>-86.137750653879692</v>
      </c>
      <c r="D33" s="134">
        <v>3415</v>
      </c>
      <c r="E33" s="135">
        <v>-84.045038310596155</v>
      </c>
      <c r="F33" s="135">
        <v>1.7898322851153039</v>
      </c>
      <c r="G33" s="134">
        <v>23209</v>
      </c>
      <c r="H33" s="135">
        <v>-54.235516819813071</v>
      </c>
      <c r="I33" s="134">
        <v>36935</v>
      </c>
      <c r="J33" s="135">
        <v>-53.305351521511021</v>
      </c>
      <c r="K33" s="135">
        <v>1.5914085053212117</v>
      </c>
    </row>
    <row r="34" spans="1:11" s="5" customFormat="1" x14ac:dyDescent="0.15">
      <c r="A34" s="53" t="s">
        <v>203</v>
      </c>
      <c r="B34" s="136">
        <v>1817</v>
      </c>
      <c r="C34" s="137">
        <v>-84.271121883656505</v>
      </c>
      <c r="D34" s="136">
        <v>3246</v>
      </c>
      <c r="E34" s="137">
        <v>-81.587157524533438</v>
      </c>
      <c r="F34" s="137">
        <v>1.786461199779857</v>
      </c>
      <c r="G34" s="136">
        <v>19392</v>
      </c>
      <c r="H34" s="137">
        <v>-53.903204335837216</v>
      </c>
      <c r="I34" s="136">
        <v>30042</v>
      </c>
      <c r="J34" s="137">
        <v>-53.37771777084594</v>
      </c>
      <c r="K34" s="137">
        <v>1.5491955445544554</v>
      </c>
    </row>
    <row r="35" spans="1:11" s="5" customFormat="1" x14ac:dyDescent="0.15">
      <c r="A35" s="53" t="s">
        <v>204</v>
      </c>
      <c r="B35" s="136">
        <v>91</v>
      </c>
      <c r="C35" s="137">
        <v>-95.886075949367083</v>
      </c>
      <c r="D35" s="136">
        <v>169</v>
      </c>
      <c r="E35" s="137">
        <v>-95.523178807947019</v>
      </c>
      <c r="F35" s="137">
        <v>1.8571428571428572</v>
      </c>
      <c r="G35" s="136">
        <v>3817</v>
      </c>
      <c r="H35" s="137">
        <v>-55.852417302798983</v>
      </c>
      <c r="I35" s="136">
        <v>6893</v>
      </c>
      <c r="J35" s="137">
        <v>-52.987314145409904</v>
      </c>
      <c r="K35" s="137">
        <v>1.8058684831019125</v>
      </c>
    </row>
    <row r="36" spans="1:11" s="3" customFormat="1" ht="11.1" customHeight="1" x14ac:dyDescent="0.15">
      <c r="A36" s="47" t="s">
        <v>48</v>
      </c>
      <c r="B36" s="134" t="s">
        <v>468</v>
      </c>
      <c r="C36" s="135" t="s">
        <v>468</v>
      </c>
      <c r="D36" s="134" t="s">
        <v>468</v>
      </c>
      <c r="E36" s="135" t="s">
        <v>468</v>
      </c>
      <c r="F36" s="135" t="s">
        <v>468</v>
      </c>
      <c r="G36" s="134" t="s">
        <v>468</v>
      </c>
      <c r="H36" s="135" t="s">
        <v>468</v>
      </c>
      <c r="I36" s="134" t="s">
        <v>468</v>
      </c>
      <c r="J36" s="135" t="s">
        <v>468</v>
      </c>
      <c r="K36" s="135" t="s">
        <v>468</v>
      </c>
    </row>
    <row r="37" spans="1:11" s="3" customFormat="1" x14ac:dyDescent="0.15">
      <c r="A37" s="53" t="s">
        <v>203</v>
      </c>
      <c r="B37" s="136" t="s">
        <v>468</v>
      </c>
      <c r="C37" s="137" t="s">
        <v>468</v>
      </c>
      <c r="D37" s="136" t="s">
        <v>468</v>
      </c>
      <c r="E37" s="137" t="s">
        <v>468</v>
      </c>
      <c r="F37" s="137" t="s">
        <v>468</v>
      </c>
      <c r="G37" s="136" t="s">
        <v>468</v>
      </c>
      <c r="H37" s="137" t="s">
        <v>468</v>
      </c>
      <c r="I37" s="136" t="s">
        <v>468</v>
      </c>
      <c r="J37" s="137" t="s">
        <v>468</v>
      </c>
      <c r="K37" s="137" t="s">
        <v>468</v>
      </c>
    </row>
    <row r="38" spans="1:11" s="3" customFormat="1" x14ac:dyDescent="0.15">
      <c r="A38" s="53" t="s">
        <v>204</v>
      </c>
      <c r="B38" s="136" t="s">
        <v>468</v>
      </c>
      <c r="C38" s="137" t="s">
        <v>468</v>
      </c>
      <c r="D38" s="136" t="s">
        <v>468</v>
      </c>
      <c r="E38" s="137" t="s">
        <v>468</v>
      </c>
      <c r="F38" s="137" t="s">
        <v>468</v>
      </c>
      <c r="G38" s="136" t="s">
        <v>468</v>
      </c>
      <c r="H38" s="137" t="s">
        <v>468</v>
      </c>
      <c r="I38" s="136" t="s">
        <v>468</v>
      </c>
      <c r="J38" s="137" t="s">
        <v>468</v>
      </c>
      <c r="K38" s="137" t="s">
        <v>468</v>
      </c>
    </row>
    <row r="39" spans="1:11" s="5" customFormat="1" ht="15.95" customHeight="1" x14ac:dyDescent="0.15">
      <c r="A39" s="35" t="s">
        <v>113</v>
      </c>
      <c r="B39" s="139"/>
      <c r="C39" s="139"/>
      <c r="D39" s="139"/>
      <c r="E39" s="139"/>
      <c r="F39" s="139"/>
      <c r="G39" s="139"/>
      <c r="H39" s="139"/>
      <c r="I39" s="139"/>
      <c r="J39" s="139"/>
      <c r="K39" s="138"/>
    </row>
    <row r="40" spans="1:11" s="5" customFormat="1" ht="12.95" customHeight="1" x14ac:dyDescent="0.15">
      <c r="A40" s="35" t="s">
        <v>202</v>
      </c>
      <c r="B40" s="134">
        <v>1951</v>
      </c>
      <c r="C40" s="135">
        <v>-80.340588472390166</v>
      </c>
      <c r="D40" s="134">
        <v>4836</v>
      </c>
      <c r="E40" s="135">
        <v>-76.80019189254017</v>
      </c>
      <c r="F40" s="135">
        <v>2.4787288569964119</v>
      </c>
      <c r="G40" s="134">
        <v>22565</v>
      </c>
      <c r="H40" s="135">
        <v>-46.6548463356974</v>
      </c>
      <c r="I40" s="134">
        <v>50444</v>
      </c>
      <c r="J40" s="135">
        <v>-49.181979368149584</v>
      </c>
      <c r="K40" s="135">
        <v>2.2354974518058941</v>
      </c>
    </row>
    <row r="41" spans="1:11" s="3" customFormat="1" x14ac:dyDescent="0.15">
      <c r="A41" s="40" t="s">
        <v>56</v>
      </c>
      <c r="B41" s="136">
        <v>1919</v>
      </c>
      <c r="C41" s="137">
        <v>-79.2203573362209</v>
      </c>
      <c r="D41" s="136">
        <v>4695</v>
      </c>
      <c r="E41" s="137">
        <v>-75.950210019465217</v>
      </c>
      <c r="F41" s="137">
        <v>2.446586763939552</v>
      </c>
      <c r="G41" s="136">
        <v>21958</v>
      </c>
      <c r="H41" s="137">
        <v>-46.437370411025732</v>
      </c>
      <c r="I41" s="136">
        <v>48782</v>
      </c>
      <c r="J41" s="137">
        <v>-49.553779174982679</v>
      </c>
      <c r="K41" s="137">
        <v>2.2216048820475454</v>
      </c>
    </row>
    <row r="42" spans="1:11" s="3" customFormat="1" x14ac:dyDescent="0.15">
      <c r="A42" s="40" t="s">
        <v>149</v>
      </c>
      <c r="B42" s="136">
        <v>32</v>
      </c>
      <c r="C42" s="137">
        <v>-95.355587808417994</v>
      </c>
      <c r="D42" s="136">
        <v>141</v>
      </c>
      <c r="E42" s="137">
        <v>-89.342403628117921</v>
      </c>
      <c r="F42" s="137">
        <v>4.40625</v>
      </c>
      <c r="G42" s="136">
        <v>607</v>
      </c>
      <c r="H42" s="137">
        <v>-53.486590038314176</v>
      </c>
      <c r="I42" s="136">
        <v>1662</v>
      </c>
      <c r="J42" s="137">
        <v>-35.154116269996095</v>
      </c>
      <c r="K42" s="137">
        <v>2.7380560131795715</v>
      </c>
    </row>
    <row r="43" spans="1:11" s="3" customFormat="1" ht="9" customHeight="1" x14ac:dyDescent="0.15">
      <c r="A43" s="40" t="s">
        <v>198</v>
      </c>
      <c r="B43" s="139"/>
      <c r="C43" s="139"/>
      <c r="D43" s="139"/>
      <c r="E43" s="139"/>
      <c r="F43" s="139"/>
      <c r="G43" s="139"/>
      <c r="H43" s="139"/>
      <c r="I43" s="139"/>
      <c r="J43" s="139"/>
      <c r="K43" s="139"/>
    </row>
    <row r="44" spans="1:11" s="3" customFormat="1" ht="11.1" customHeight="1" x14ac:dyDescent="0.15">
      <c r="A44" s="47" t="s">
        <v>57</v>
      </c>
      <c r="B44" s="134" t="s">
        <v>468</v>
      </c>
      <c r="C44" s="135" t="s">
        <v>468</v>
      </c>
      <c r="D44" s="134" t="s">
        <v>468</v>
      </c>
      <c r="E44" s="135" t="s">
        <v>468</v>
      </c>
      <c r="F44" s="135" t="s">
        <v>468</v>
      </c>
      <c r="G44" s="134" t="s">
        <v>468</v>
      </c>
      <c r="H44" s="135" t="s">
        <v>468</v>
      </c>
      <c r="I44" s="134" t="s">
        <v>468</v>
      </c>
      <c r="J44" s="135" t="s">
        <v>468</v>
      </c>
      <c r="K44" s="135" t="s">
        <v>468</v>
      </c>
    </row>
    <row r="45" spans="1:11" s="5" customFormat="1" x14ac:dyDescent="0.15">
      <c r="A45" s="53" t="s">
        <v>203</v>
      </c>
      <c r="B45" s="136" t="s">
        <v>468</v>
      </c>
      <c r="C45" s="137" t="s">
        <v>468</v>
      </c>
      <c r="D45" s="136" t="s">
        <v>468</v>
      </c>
      <c r="E45" s="137" t="s">
        <v>468</v>
      </c>
      <c r="F45" s="137" t="s">
        <v>468</v>
      </c>
      <c r="G45" s="136" t="s">
        <v>468</v>
      </c>
      <c r="H45" s="137" t="s">
        <v>468</v>
      </c>
      <c r="I45" s="136" t="s">
        <v>468</v>
      </c>
      <c r="J45" s="137" t="s">
        <v>468</v>
      </c>
      <c r="K45" s="137" t="s">
        <v>468</v>
      </c>
    </row>
    <row r="46" spans="1:11" s="5" customFormat="1" x14ac:dyDescent="0.15">
      <c r="A46" s="53" t="s">
        <v>204</v>
      </c>
      <c r="B46" s="136" t="s">
        <v>468</v>
      </c>
      <c r="C46" s="137" t="s">
        <v>468</v>
      </c>
      <c r="D46" s="136" t="s">
        <v>468</v>
      </c>
      <c r="E46" s="137" t="s">
        <v>468</v>
      </c>
      <c r="F46" s="137" t="s">
        <v>468</v>
      </c>
      <c r="G46" s="136" t="s">
        <v>468</v>
      </c>
      <c r="H46" s="137" t="s">
        <v>468</v>
      </c>
      <c r="I46" s="136" t="s">
        <v>468</v>
      </c>
      <c r="J46" s="137" t="s">
        <v>468</v>
      </c>
      <c r="K46" s="137" t="s">
        <v>468</v>
      </c>
    </row>
    <row r="47" spans="1:11" s="3" customFormat="1" ht="11.1" customHeight="1" x14ac:dyDescent="0.15">
      <c r="A47" s="47" t="s">
        <v>48</v>
      </c>
      <c r="B47" s="134" t="s">
        <v>468</v>
      </c>
      <c r="C47" s="135" t="s">
        <v>468</v>
      </c>
      <c r="D47" s="134" t="s">
        <v>468</v>
      </c>
      <c r="E47" s="135" t="s">
        <v>468</v>
      </c>
      <c r="F47" s="135" t="s">
        <v>468</v>
      </c>
      <c r="G47" s="134" t="s">
        <v>468</v>
      </c>
      <c r="H47" s="135" t="s">
        <v>468</v>
      </c>
      <c r="I47" s="134" t="s">
        <v>468</v>
      </c>
      <c r="J47" s="135" t="s">
        <v>468</v>
      </c>
      <c r="K47" s="135" t="s">
        <v>468</v>
      </c>
    </row>
    <row r="48" spans="1:11" s="3" customFormat="1" x14ac:dyDescent="0.15">
      <c r="A48" s="53" t="s">
        <v>203</v>
      </c>
      <c r="B48" s="136" t="s">
        <v>468</v>
      </c>
      <c r="C48" s="137" t="s">
        <v>468</v>
      </c>
      <c r="D48" s="136" t="s">
        <v>468</v>
      </c>
      <c r="E48" s="137" t="s">
        <v>468</v>
      </c>
      <c r="F48" s="137" t="s">
        <v>468</v>
      </c>
      <c r="G48" s="136" t="s">
        <v>468</v>
      </c>
      <c r="H48" s="137" t="s">
        <v>468</v>
      </c>
      <c r="I48" s="136" t="s">
        <v>468</v>
      </c>
      <c r="J48" s="137" t="s">
        <v>468</v>
      </c>
      <c r="K48" s="137" t="s">
        <v>468</v>
      </c>
    </row>
    <row r="49" spans="1:11" s="3" customFormat="1" x14ac:dyDescent="0.15">
      <c r="A49" s="53" t="s">
        <v>204</v>
      </c>
      <c r="B49" s="136" t="s">
        <v>468</v>
      </c>
      <c r="C49" s="137" t="s">
        <v>468</v>
      </c>
      <c r="D49" s="136" t="s">
        <v>468</v>
      </c>
      <c r="E49" s="137" t="s">
        <v>468</v>
      </c>
      <c r="F49" s="137" t="s">
        <v>468</v>
      </c>
      <c r="G49" s="136" t="s">
        <v>468</v>
      </c>
      <c r="H49" s="137" t="s">
        <v>468</v>
      </c>
      <c r="I49" s="136" t="s">
        <v>468</v>
      </c>
      <c r="J49" s="137" t="s">
        <v>468</v>
      </c>
      <c r="K49" s="137" t="s">
        <v>468</v>
      </c>
    </row>
    <row r="50" spans="1:11" s="5" customFormat="1" ht="15.95" customHeight="1" x14ac:dyDescent="0.15">
      <c r="A50" s="35" t="s">
        <v>114</v>
      </c>
      <c r="B50" s="139"/>
      <c r="C50" s="139"/>
      <c r="D50" s="139"/>
      <c r="E50" s="139"/>
      <c r="F50" s="139"/>
      <c r="G50" s="139"/>
      <c r="H50" s="139"/>
      <c r="I50" s="139"/>
      <c r="J50" s="139"/>
      <c r="K50" s="138"/>
    </row>
    <row r="51" spans="1:11" s="5" customFormat="1" ht="12.95" customHeight="1" x14ac:dyDescent="0.15">
      <c r="A51" s="35" t="s">
        <v>202</v>
      </c>
      <c r="B51" s="134">
        <v>4326</v>
      </c>
      <c r="C51" s="135">
        <v>-89.658140090843887</v>
      </c>
      <c r="D51" s="134">
        <v>8500</v>
      </c>
      <c r="E51" s="135">
        <v>-88.743063740746138</v>
      </c>
      <c r="F51" s="135">
        <v>1.9648636153490522</v>
      </c>
      <c r="G51" s="134">
        <v>53691</v>
      </c>
      <c r="H51" s="135">
        <v>-62.354071279825554</v>
      </c>
      <c r="I51" s="134">
        <v>96712</v>
      </c>
      <c r="J51" s="135">
        <v>-62.514728682170542</v>
      </c>
      <c r="K51" s="135">
        <v>1.8012702315099365</v>
      </c>
    </row>
    <row r="52" spans="1:11" s="3" customFormat="1" x14ac:dyDescent="0.15">
      <c r="A52" s="40" t="s">
        <v>56</v>
      </c>
      <c r="B52" s="136">
        <v>4226</v>
      </c>
      <c r="C52" s="137">
        <v>-88.577143474970271</v>
      </c>
      <c r="D52" s="136">
        <v>8281</v>
      </c>
      <c r="E52" s="137">
        <v>-87.583776894819707</v>
      </c>
      <c r="F52" s="137">
        <v>1.9595362044486513</v>
      </c>
      <c r="G52" s="136">
        <v>49560</v>
      </c>
      <c r="H52" s="137">
        <v>-61.171742179114531</v>
      </c>
      <c r="I52" s="136">
        <v>90064</v>
      </c>
      <c r="J52" s="137">
        <v>-61.03352197012962</v>
      </c>
      <c r="K52" s="137">
        <v>1.81727199354318</v>
      </c>
    </row>
    <row r="53" spans="1:11" s="3" customFormat="1" x14ac:dyDescent="0.15">
      <c r="A53" s="40" t="s">
        <v>149</v>
      </c>
      <c r="B53" s="136">
        <v>100</v>
      </c>
      <c r="C53" s="137">
        <v>-97.931319817956137</v>
      </c>
      <c r="D53" s="136">
        <v>219</v>
      </c>
      <c r="E53" s="137">
        <v>-97.515316541865218</v>
      </c>
      <c r="F53" s="137">
        <v>2.19</v>
      </c>
      <c r="G53" s="136">
        <v>4131</v>
      </c>
      <c r="H53" s="137">
        <v>-72.426912294753706</v>
      </c>
      <c r="I53" s="136">
        <v>6648</v>
      </c>
      <c r="J53" s="137">
        <v>-75.256811076373381</v>
      </c>
      <c r="K53" s="137">
        <v>1.6092955700798839</v>
      </c>
    </row>
    <row r="54" spans="1:11" s="3" customFormat="1" ht="9" customHeight="1" x14ac:dyDescent="0.15">
      <c r="A54" s="40" t="s">
        <v>198</v>
      </c>
      <c r="B54" s="139"/>
      <c r="C54" s="139"/>
      <c r="D54" s="139"/>
      <c r="E54" s="139"/>
      <c r="F54" s="139"/>
      <c r="G54" s="139"/>
      <c r="H54" s="139"/>
      <c r="I54" s="139"/>
      <c r="J54" s="139"/>
      <c r="K54" s="139"/>
    </row>
    <row r="55" spans="1:11" s="3" customFormat="1" ht="11.1" customHeight="1" x14ac:dyDescent="0.15">
      <c r="A55" s="47" t="s">
        <v>57</v>
      </c>
      <c r="B55" s="134">
        <v>1522</v>
      </c>
      <c r="C55" s="135">
        <v>-93.911269352322279</v>
      </c>
      <c r="D55" s="134">
        <v>3370</v>
      </c>
      <c r="E55" s="135">
        <v>-92.334637430625051</v>
      </c>
      <c r="F55" s="135">
        <v>2.21419185282523</v>
      </c>
      <c r="G55" s="134">
        <v>30802</v>
      </c>
      <c r="H55" s="135">
        <v>-64.922390133354583</v>
      </c>
      <c r="I55" s="134">
        <v>55366</v>
      </c>
      <c r="J55" s="135">
        <v>-64.486892490843672</v>
      </c>
      <c r="K55" s="135">
        <v>1.7974806830725278</v>
      </c>
    </row>
    <row r="56" spans="1:11" s="5" customFormat="1" x14ac:dyDescent="0.15">
      <c r="A56" s="53" t="s">
        <v>203</v>
      </c>
      <c r="B56" s="136">
        <v>1487</v>
      </c>
      <c r="C56" s="137">
        <v>-93.076636558338762</v>
      </c>
      <c r="D56" s="136">
        <v>3296</v>
      </c>
      <c r="E56" s="137">
        <v>-91.244521184752287</v>
      </c>
      <c r="F56" s="137">
        <v>2.2165433759246804</v>
      </c>
      <c r="G56" s="136">
        <v>28048</v>
      </c>
      <c r="H56" s="137">
        <v>-63.665099167022916</v>
      </c>
      <c r="I56" s="136">
        <v>51116</v>
      </c>
      <c r="J56" s="137">
        <v>-62.876025855181929</v>
      </c>
      <c r="K56" s="137">
        <v>1.8224472333143182</v>
      </c>
    </row>
    <row r="57" spans="1:11" s="5" customFormat="1" x14ac:dyDescent="0.15">
      <c r="A57" s="53" t="s">
        <v>204</v>
      </c>
      <c r="B57" s="136">
        <v>35</v>
      </c>
      <c r="C57" s="137">
        <v>-99.005399261153741</v>
      </c>
      <c r="D57" s="136">
        <v>74</v>
      </c>
      <c r="E57" s="137">
        <v>-98.828928627947462</v>
      </c>
      <c r="F57" s="137">
        <v>2.1142857142857143</v>
      </c>
      <c r="G57" s="136">
        <v>2754</v>
      </c>
      <c r="H57" s="137">
        <v>-74.062912036165002</v>
      </c>
      <c r="I57" s="136">
        <v>4250</v>
      </c>
      <c r="J57" s="137">
        <v>-76.665019491571954</v>
      </c>
      <c r="K57" s="137">
        <v>1.5432098765432098</v>
      </c>
    </row>
    <row r="58" spans="1:11" s="3" customFormat="1" ht="11.1" customHeight="1" x14ac:dyDescent="0.15">
      <c r="A58" s="47" t="s">
        <v>48</v>
      </c>
      <c r="B58" s="134" t="s">
        <v>468</v>
      </c>
      <c r="C58" s="135" t="s">
        <v>468</v>
      </c>
      <c r="D58" s="134" t="s">
        <v>468</v>
      </c>
      <c r="E58" s="135" t="s">
        <v>468</v>
      </c>
      <c r="F58" s="135" t="s">
        <v>468</v>
      </c>
      <c r="G58" s="134" t="s">
        <v>468</v>
      </c>
      <c r="H58" s="135" t="s">
        <v>468</v>
      </c>
      <c r="I58" s="134" t="s">
        <v>468</v>
      </c>
      <c r="J58" s="135" t="s">
        <v>468</v>
      </c>
      <c r="K58" s="135" t="s">
        <v>468</v>
      </c>
    </row>
    <row r="59" spans="1:11" s="3" customFormat="1" x14ac:dyDescent="0.15">
      <c r="A59" s="53" t="s">
        <v>203</v>
      </c>
      <c r="B59" s="136" t="s">
        <v>468</v>
      </c>
      <c r="C59" s="137" t="s">
        <v>468</v>
      </c>
      <c r="D59" s="136" t="s">
        <v>468</v>
      </c>
      <c r="E59" s="137" t="s">
        <v>468</v>
      </c>
      <c r="F59" s="137" t="s">
        <v>468</v>
      </c>
      <c r="G59" s="136" t="s">
        <v>468</v>
      </c>
      <c r="H59" s="137" t="s">
        <v>468</v>
      </c>
      <c r="I59" s="136" t="s">
        <v>468</v>
      </c>
      <c r="J59" s="137" t="s">
        <v>468</v>
      </c>
      <c r="K59" s="137" t="s">
        <v>468</v>
      </c>
    </row>
    <row r="60" spans="1:11" s="3" customFormat="1" x14ac:dyDescent="0.15">
      <c r="A60" s="53" t="s">
        <v>204</v>
      </c>
      <c r="B60" s="136" t="s">
        <v>468</v>
      </c>
      <c r="C60" s="137" t="s">
        <v>468</v>
      </c>
      <c r="D60" s="136" t="s">
        <v>468</v>
      </c>
      <c r="E60" s="137" t="s">
        <v>468</v>
      </c>
      <c r="F60" s="137" t="s">
        <v>468</v>
      </c>
      <c r="G60" s="136" t="s">
        <v>468</v>
      </c>
      <c r="H60" s="137" t="s">
        <v>468</v>
      </c>
      <c r="I60" s="136" t="s">
        <v>468</v>
      </c>
      <c r="J60" s="137" t="s">
        <v>468</v>
      </c>
      <c r="K60" s="137" t="s">
        <v>468</v>
      </c>
    </row>
    <row r="61" spans="1:11" s="5" customFormat="1" ht="15.95" customHeight="1" x14ac:dyDescent="0.15">
      <c r="A61" s="35" t="s">
        <v>115</v>
      </c>
      <c r="B61" s="139"/>
      <c r="C61" s="139"/>
      <c r="D61" s="139"/>
      <c r="E61" s="139"/>
      <c r="F61" s="139"/>
      <c r="G61" s="139"/>
      <c r="H61" s="139"/>
      <c r="I61" s="139"/>
      <c r="J61" s="139"/>
      <c r="K61" s="138"/>
    </row>
    <row r="62" spans="1:11" s="5" customFormat="1" ht="12.95" customHeight="1" x14ac:dyDescent="0.15">
      <c r="A62" s="35" t="s">
        <v>202</v>
      </c>
      <c r="B62" s="134">
        <v>4172</v>
      </c>
      <c r="C62" s="135">
        <v>-80.343007915567284</v>
      </c>
      <c r="D62" s="134">
        <v>8069</v>
      </c>
      <c r="E62" s="135">
        <v>-77.070190394998576</v>
      </c>
      <c r="F62" s="135">
        <v>1.934084372003835</v>
      </c>
      <c r="G62" s="134">
        <v>32718</v>
      </c>
      <c r="H62" s="135">
        <v>-56.511683547332325</v>
      </c>
      <c r="I62" s="134">
        <v>55056</v>
      </c>
      <c r="J62" s="135">
        <v>-54.692013331687448</v>
      </c>
      <c r="K62" s="135">
        <v>1.6827434439757931</v>
      </c>
    </row>
    <row r="63" spans="1:11" s="3" customFormat="1" x14ac:dyDescent="0.15">
      <c r="A63" s="40" t="s">
        <v>56</v>
      </c>
      <c r="B63" s="136">
        <v>4070</v>
      </c>
      <c r="C63" s="137">
        <v>-78.407342564592284</v>
      </c>
      <c r="D63" s="136">
        <v>7896</v>
      </c>
      <c r="E63" s="137">
        <v>-74.617461746174612</v>
      </c>
      <c r="F63" s="137">
        <v>1.94004914004914</v>
      </c>
      <c r="G63" s="136">
        <v>30148</v>
      </c>
      <c r="H63" s="137">
        <v>-55.092799475675513</v>
      </c>
      <c r="I63" s="136">
        <v>50659</v>
      </c>
      <c r="J63" s="137">
        <v>-53.23813391917588</v>
      </c>
      <c r="K63" s="137">
        <v>1.6803436380522754</v>
      </c>
    </row>
    <row r="64" spans="1:11" s="3" customFormat="1" x14ac:dyDescent="0.15">
      <c r="A64" s="40" t="s">
        <v>149</v>
      </c>
      <c r="B64" s="136">
        <v>102</v>
      </c>
      <c r="C64" s="137">
        <v>-95.705263157894734</v>
      </c>
      <c r="D64" s="136">
        <v>173</v>
      </c>
      <c r="E64" s="137">
        <v>-95.761881430671238</v>
      </c>
      <c r="F64" s="137">
        <v>1.696078431372549</v>
      </c>
      <c r="G64" s="136">
        <v>2570</v>
      </c>
      <c r="H64" s="137">
        <v>-68.271604938271608</v>
      </c>
      <c r="I64" s="136">
        <v>4397</v>
      </c>
      <c r="J64" s="137">
        <v>-66.641377740687346</v>
      </c>
      <c r="K64" s="137">
        <v>1.7108949416342412</v>
      </c>
    </row>
    <row r="65" spans="1:11" s="3" customFormat="1" ht="9" customHeight="1" x14ac:dyDescent="0.15">
      <c r="A65" s="40" t="s">
        <v>198</v>
      </c>
      <c r="B65" s="139"/>
      <c r="C65" s="139"/>
      <c r="D65" s="139"/>
      <c r="E65" s="139"/>
      <c r="F65" s="139"/>
      <c r="G65" s="139"/>
      <c r="H65" s="139"/>
      <c r="I65" s="139"/>
      <c r="J65" s="139"/>
      <c r="K65" s="139"/>
    </row>
    <row r="66" spans="1:11" s="3" customFormat="1" ht="11.1" customHeight="1" x14ac:dyDescent="0.15">
      <c r="A66" s="47" t="s">
        <v>57</v>
      </c>
      <c r="B66" s="134">
        <v>2884</v>
      </c>
      <c r="C66" s="135">
        <v>-83.687782805429862</v>
      </c>
      <c r="D66" s="134">
        <v>5746</v>
      </c>
      <c r="E66" s="135">
        <v>-78.861010963137375</v>
      </c>
      <c r="F66" s="135">
        <v>1.992371705963939</v>
      </c>
      <c r="G66" s="134">
        <v>27317</v>
      </c>
      <c r="H66" s="135">
        <v>-56.970260223048328</v>
      </c>
      <c r="I66" s="134">
        <v>44319</v>
      </c>
      <c r="J66" s="135">
        <v>-54.61025593756721</v>
      </c>
      <c r="K66" s="135">
        <v>1.622396309990116</v>
      </c>
    </row>
    <row r="67" spans="1:11" s="5" customFormat="1" x14ac:dyDescent="0.15">
      <c r="A67" s="53" t="s">
        <v>203</v>
      </c>
      <c r="B67" s="136">
        <v>2809</v>
      </c>
      <c r="C67" s="137">
        <v>-82.0200985726173</v>
      </c>
      <c r="D67" s="136">
        <v>5622</v>
      </c>
      <c r="E67" s="137">
        <v>-76.812670131155656</v>
      </c>
      <c r="F67" s="137">
        <v>2.0014239943040226</v>
      </c>
      <c r="G67" s="136">
        <v>25166</v>
      </c>
      <c r="H67" s="137">
        <v>-55.644464811322415</v>
      </c>
      <c r="I67" s="136">
        <v>40951</v>
      </c>
      <c r="J67" s="137">
        <v>-53.358238704313258</v>
      </c>
      <c r="K67" s="137">
        <v>1.6272351585472462</v>
      </c>
    </row>
    <row r="68" spans="1:11" s="5" customFormat="1" x14ac:dyDescent="0.15">
      <c r="A68" s="53" t="s">
        <v>204</v>
      </c>
      <c r="B68" s="136">
        <v>75</v>
      </c>
      <c r="C68" s="137">
        <v>-96.35391346621293</v>
      </c>
      <c r="D68" s="136">
        <v>124</v>
      </c>
      <c r="E68" s="137">
        <v>-95.776566757493185</v>
      </c>
      <c r="F68" s="137">
        <v>1.6533333333333333</v>
      </c>
      <c r="G68" s="136">
        <v>2151</v>
      </c>
      <c r="H68" s="137">
        <v>-68.119164072921293</v>
      </c>
      <c r="I68" s="136">
        <v>3368</v>
      </c>
      <c r="J68" s="137">
        <v>-65.7793131477342</v>
      </c>
      <c r="K68" s="137">
        <v>1.5657833565783357</v>
      </c>
    </row>
    <row r="69" spans="1:11" s="3" customFormat="1" ht="11.1" customHeight="1" x14ac:dyDescent="0.15">
      <c r="A69" s="47" t="s">
        <v>48</v>
      </c>
      <c r="B69" s="134" t="s">
        <v>468</v>
      </c>
      <c r="C69" s="135" t="s">
        <v>468</v>
      </c>
      <c r="D69" s="134" t="s">
        <v>468</v>
      </c>
      <c r="E69" s="135" t="s">
        <v>468</v>
      </c>
      <c r="F69" s="135" t="s">
        <v>468</v>
      </c>
      <c r="G69" s="134" t="s">
        <v>468</v>
      </c>
      <c r="H69" s="135" t="s">
        <v>468</v>
      </c>
      <c r="I69" s="134" t="s">
        <v>468</v>
      </c>
      <c r="J69" s="135" t="s">
        <v>468</v>
      </c>
      <c r="K69" s="135" t="s">
        <v>468</v>
      </c>
    </row>
    <row r="70" spans="1:11" s="3" customFormat="1" x14ac:dyDescent="0.15">
      <c r="A70" s="53" t="s">
        <v>203</v>
      </c>
      <c r="B70" s="136" t="s">
        <v>468</v>
      </c>
      <c r="C70" s="137" t="s">
        <v>468</v>
      </c>
      <c r="D70" s="136" t="s">
        <v>468</v>
      </c>
      <c r="E70" s="137" t="s">
        <v>468</v>
      </c>
      <c r="F70" s="137" t="s">
        <v>468</v>
      </c>
      <c r="G70" s="136" t="s">
        <v>468</v>
      </c>
      <c r="H70" s="137" t="s">
        <v>468</v>
      </c>
      <c r="I70" s="136" t="s">
        <v>468</v>
      </c>
      <c r="J70" s="137" t="s">
        <v>468</v>
      </c>
      <c r="K70" s="137" t="s">
        <v>468</v>
      </c>
    </row>
    <row r="71" spans="1:11" s="3" customFormat="1" x14ac:dyDescent="0.15">
      <c r="A71" s="53" t="s">
        <v>204</v>
      </c>
      <c r="B71" s="136" t="s">
        <v>468</v>
      </c>
      <c r="C71" s="137" t="s">
        <v>468</v>
      </c>
      <c r="D71" s="136" t="s">
        <v>468</v>
      </c>
      <c r="E71" s="137" t="s">
        <v>468</v>
      </c>
      <c r="F71" s="137" t="s">
        <v>468</v>
      </c>
      <c r="G71" s="136" t="s">
        <v>468</v>
      </c>
      <c r="H71" s="137" t="s">
        <v>468</v>
      </c>
      <c r="I71" s="136" t="s">
        <v>468</v>
      </c>
      <c r="J71" s="137" t="s">
        <v>468</v>
      </c>
      <c r="K71" s="137" t="s">
        <v>468</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303" t="s">
        <v>205</v>
      </c>
      <c r="B1" s="304"/>
      <c r="C1" s="304"/>
      <c r="D1" s="304"/>
      <c r="E1" s="304"/>
      <c r="F1" s="304"/>
      <c r="G1" s="304"/>
      <c r="H1" s="304"/>
      <c r="I1" s="304"/>
      <c r="J1" s="304"/>
      <c r="K1" s="305"/>
    </row>
    <row r="2" spans="1:11" ht="9.9499999999999993" customHeight="1" x14ac:dyDescent="0.15">
      <c r="A2" s="293" t="s">
        <v>206</v>
      </c>
      <c r="B2" s="288" t="s">
        <v>469</v>
      </c>
      <c r="C2" s="284"/>
      <c r="D2" s="284"/>
      <c r="E2" s="284"/>
      <c r="F2" s="284"/>
      <c r="G2" s="289" t="s">
        <v>470</v>
      </c>
      <c r="H2" s="290"/>
      <c r="I2" s="290"/>
      <c r="J2" s="290"/>
      <c r="K2" s="290"/>
    </row>
    <row r="3" spans="1:11" ht="9.9499999999999993" customHeight="1" x14ac:dyDescent="0.15">
      <c r="A3" s="294"/>
      <c r="B3" s="283" t="s">
        <v>130</v>
      </c>
      <c r="C3" s="285"/>
      <c r="D3" s="297" t="s">
        <v>128</v>
      </c>
      <c r="E3" s="302"/>
      <c r="F3" s="291" t="s">
        <v>54</v>
      </c>
      <c r="G3" s="297" t="s">
        <v>130</v>
      </c>
      <c r="H3" s="302"/>
      <c r="I3" s="297" t="s">
        <v>128</v>
      </c>
      <c r="J3" s="302"/>
      <c r="K3" s="297" t="s">
        <v>54</v>
      </c>
    </row>
    <row r="4" spans="1:11" ht="45" customHeight="1" x14ac:dyDescent="0.15">
      <c r="A4" s="294"/>
      <c r="B4" s="26" t="s">
        <v>131</v>
      </c>
      <c r="C4" s="16" t="s">
        <v>147</v>
      </c>
      <c r="D4" s="16" t="s">
        <v>131</v>
      </c>
      <c r="E4" s="16" t="s">
        <v>147</v>
      </c>
      <c r="F4" s="292"/>
      <c r="G4" s="16" t="s">
        <v>131</v>
      </c>
      <c r="H4" s="16" t="s">
        <v>150</v>
      </c>
      <c r="I4" s="16" t="s">
        <v>131</v>
      </c>
      <c r="J4" s="16" t="s">
        <v>150</v>
      </c>
      <c r="K4" s="297"/>
    </row>
    <row r="5" spans="1:11" ht="9.9499999999999993" customHeight="1" x14ac:dyDescent="0.15">
      <c r="A5" s="295"/>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151</v>
      </c>
      <c r="B6" s="50"/>
      <c r="C6" s="50"/>
      <c r="D6" s="31"/>
      <c r="E6" s="50"/>
      <c r="F6" s="31"/>
      <c r="G6" s="31"/>
      <c r="H6" s="50"/>
      <c r="I6" s="31"/>
      <c r="J6" s="31"/>
      <c r="K6" s="23"/>
    </row>
    <row r="7" spans="1:11" s="5" customFormat="1" ht="12.95" customHeight="1" x14ac:dyDescent="0.15">
      <c r="A7" s="35" t="s">
        <v>202</v>
      </c>
      <c r="B7" s="134">
        <v>1190</v>
      </c>
      <c r="C7" s="135">
        <v>-86.662183366958075</v>
      </c>
      <c r="D7" s="134">
        <v>2320</v>
      </c>
      <c r="E7" s="135">
        <v>-85.342431134698003</v>
      </c>
      <c r="F7" s="135">
        <v>1.9495798319327731</v>
      </c>
      <c r="G7" s="134">
        <v>18884</v>
      </c>
      <c r="H7" s="135">
        <v>-45.195461009374</v>
      </c>
      <c r="I7" s="134">
        <v>36905</v>
      </c>
      <c r="J7" s="135">
        <v>-44.723204121981908</v>
      </c>
      <c r="K7" s="135">
        <v>1.9542999364541411</v>
      </c>
    </row>
    <row r="8" spans="1:11" s="3" customFormat="1" x14ac:dyDescent="0.15">
      <c r="A8" s="40" t="s">
        <v>56</v>
      </c>
      <c r="B8" s="136">
        <v>1173</v>
      </c>
      <c r="C8" s="137">
        <v>-85.769744025233535</v>
      </c>
      <c r="D8" s="136">
        <v>2275</v>
      </c>
      <c r="E8" s="137">
        <v>-84.120890626090599</v>
      </c>
      <c r="F8" s="137">
        <v>1.9394714407502132</v>
      </c>
      <c r="G8" s="136">
        <v>18014</v>
      </c>
      <c r="H8" s="137">
        <v>-43.993284417361025</v>
      </c>
      <c r="I8" s="136">
        <v>34928</v>
      </c>
      <c r="J8" s="137">
        <v>-42.600778951866033</v>
      </c>
      <c r="K8" s="137">
        <v>1.9389363828133674</v>
      </c>
    </row>
    <row r="9" spans="1:11" s="3" customFormat="1" x14ac:dyDescent="0.15">
      <c r="A9" s="40" t="s">
        <v>149</v>
      </c>
      <c r="B9" s="136">
        <v>17</v>
      </c>
      <c r="C9" s="137">
        <v>-97.496318114874811</v>
      </c>
      <c r="D9" s="136">
        <v>45</v>
      </c>
      <c r="E9" s="137">
        <v>-97.001998667554957</v>
      </c>
      <c r="F9" s="137">
        <v>2.6470588235294117</v>
      </c>
      <c r="G9" s="136">
        <v>870</v>
      </c>
      <c r="H9" s="137">
        <v>-62.058438726559096</v>
      </c>
      <c r="I9" s="136">
        <v>1977</v>
      </c>
      <c r="J9" s="137">
        <v>-66.565195332318623</v>
      </c>
      <c r="K9" s="137">
        <v>2.2724137931034485</v>
      </c>
    </row>
    <row r="10" spans="1:11" s="3" customFormat="1" ht="9" customHeight="1" x14ac:dyDescent="0.15">
      <c r="A10" s="40" t="s">
        <v>198</v>
      </c>
      <c r="B10" s="139"/>
      <c r="C10" s="139"/>
      <c r="D10" s="139"/>
      <c r="E10" s="139"/>
      <c r="F10" s="139"/>
      <c r="G10" s="139"/>
      <c r="H10" s="139"/>
      <c r="I10" s="139"/>
      <c r="J10" s="139"/>
      <c r="K10" s="139"/>
    </row>
    <row r="11" spans="1:11" s="3" customFormat="1" ht="11.1" customHeight="1" x14ac:dyDescent="0.15">
      <c r="A11" s="47" t="s">
        <v>57</v>
      </c>
      <c r="B11" s="134">
        <v>516</v>
      </c>
      <c r="C11" s="135">
        <v>-93.186319820414624</v>
      </c>
      <c r="D11" s="134">
        <v>1002</v>
      </c>
      <c r="E11" s="135">
        <v>-92.461063877812052</v>
      </c>
      <c r="F11" s="135">
        <v>1.941860465116279</v>
      </c>
      <c r="G11" s="134">
        <v>15980</v>
      </c>
      <c r="H11" s="135">
        <v>-46.697798532354902</v>
      </c>
      <c r="I11" s="134">
        <v>31345</v>
      </c>
      <c r="J11" s="135">
        <v>-45.336751421296782</v>
      </c>
      <c r="K11" s="135">
        <v>1.9615143929912391</v>
      </c>
    </row>
    <row r="12" spans="1:11" s="5" customFormat="1" x14ac:dyDescent="0.15">
      <c r="A12" s="53" t="s">
        <v>203</v>
      </c>
      <c r="B12" s="136">
        <v>512</v>
      </c>
      <c r="C12" s="137">
        <v>-92.63097294185377</v>
      </c>
      <c r="D12" s="136">
        <v>992</v>
      </c>
      <c r="E12" s="137">
        <v>-91.792156213801093</v>
      </c>
      <c r="F12" s="137">
        <v>1.9375</v>
      </c>
      <c r="G12" s="136">
        <v>15193</v>
      </c>
      <c r="H12" s="137">
        <v>-45.482273575427016</v>
      </c>
      <c r="I12" s="136">
        <v>29755</v>
      </c>
      <c r="J12" s="137">
        <v>-43.04936168583842</v>
      </c>
      <c r="K12" s="137">
        <v>1.9584677153952479</v>
      </c>
    </row>
    <row r="13" spans="1:11" s="5" customFormat="1" x14ac:dyDescent="0.15">
      <c r="A13" s="53" t="s">
        <v>204</v>
      </c>
      <c r="B13" s="136">
        <v>4</v>
      </c>
      <c r="C13" s="137">
        <v>-99.36</v>
      </c>
      <c r="D13" s="136">
        <v>10</v>
      </c>
      <c r="E13" s="137">
        <v>-99.170124481327804</v>
      </c>
      <c r="F13" s="137">
        <v>2.5</v>
      </c>
      <c r="G13" s="136">
        <v>787</v>
      </c>
      <c r="H13" s="137">
        <v>-62.736742424242422</v>
      </c>
      <c r="I13" s="136">
        <v>1590</v>
      </c>
      <c r="J13" s="137">
        <v>-68.792934249263979</v>
      </c>
      <c r="K13" s="137">
        <v>2.020330368487929</v>
      </c>
    </row>
    <row r="14" spans="1:11" s="3" customFormat="1" ht="11.1" customHeight="1" x14ac:dyDescent="0.15">
      <c r="A14" s="47" t="s">
        <v>48</v>
      </c>
      <c r="B14" s="134">
        <v>350</v>
      </c>
      <c r="C14" s="135">
        <v>-60.541149943630217</v>
      </c>
      <c r="D14" s="134">
        <v>728</v>
      </c>
      <c r="E14" s="135">
        <v>-55.932203389830505</v>
      </c>
      <c r="F14" s="135">
        <v>2.08</v>
      </c>
      <c r="G14" s="134">
        <v>1604</v>
      </c>
      <c r="H14" s="135">
        <v>-44.344205412907705</v>
      </c>
      <c r="I14" s="134">
        <v>3029</v>
      </c>
      <c r="J14" s="135">
        <v>-46.026372059871704</v>
      </c>
      <c r="K14" s="135">
        <v>1.8884039900249376</v>
      </c>
    </row>
    <row r="15" spans="1:11" s="3" customFormat="1" x14ac:dyDescent="0.15">
      <c r="A15" s="53" t="s">
        <v>203</v>
      </c>
      <c r="B15" s="136">
        <v>345</v>
      </c>
      <c r="C15" s="137">
        <v>-60.795454545454547</v>
      </c>
      <c r="D15" s="136">
        <v>718</v>
      </c>
      <c r="E15" s="137">
        <v>-56.219512195121951</v>
      </c>
      <c r="F15" s="137">
        <v>2.0811594202898549</v>
      </c>
      <c r="G15" s="136">
        <v>1580</v>
      </c>
      <c r="H15" s="137">
        <v>-44.248412138320397</v>
      </c>
      <c r="I15" s="136">
        <v>2897</v>
      </c>
      <c r="J15" s="137">
        <v>-46.451016635859517</v>
      </c>
      <c r="K15" s="137">
        <v>1.8335443037974684</v>
      </c>
    </row>
    <row r="16" spans="1:11" s="3" customFormat="1" x14ac:dyDescent="0.15">
      <c r="A16" s="53" t="s">
        <v>204</v>
      </c>
      <c r="B16" s="136">
        <v>5</v>
      </c>
      <c r="C16" s="137">
        <v>-28.571428571428569</v>
      </c>
      <c r="D16" s="136">
        <v>10</v>
      </c>
      <c r="E16" s="137">
        <v>-16.666666666666671</v>
      </c>
      <c r="F16" s="137">
        <v>2</v>
      </c>
      <c r="G16" s="136">
        <v>24</v>
      </c>
      <c r="H16" s="137">
        <v>-50</v>
      </c>
      <c r="I16" s="136">
        <v>132</v>
      </c>
      <c r="J16" s="137">
        <v>-34.653465346534659</v>
      </c>
      <c r="K16" s="137">
        <v>5.5</v>
      </c>
    </row>
    <row r="17" spans="1:11" s="5" customFormat="1" ht="15.95" customHeight="1" x14ac:dyDescent="0.15">
      <c r="A17" s="35" t="s">
        <v>152</v>
      </c>
      <c r="B17" s="139"/>
      <c r="C17" s="139"/>
      <c r="D17" s="139"/>
      <c r="E17" s="139"/>
      <c r="F17" s="139"/>
      <c r="G17" s="139"/>
      <c r="H17" s="139"/>
      <c r="I17" s="139"/>
      <c r="J17" s="139"/>
      <c r="K17" s="138"/>
    </row>
    <row r="18" spans="1:11" s="5" customFormat="1" ht="12.95" customHeight="1" x14ac:dyDescent="0.15">
      <c r="A18" s="35" t="s">
        <v>202</v>
      </c>
      <c r="B18" s="134">
        <v>1909</v>
      </c>
      <c r="C18" s="135">
        <v>-64.648148148148152</v>
      </c>
      <c r="D18" s="134">
        <v>4048</v>
      </c>
      <c r="E18" s="135">
        <v>-66.757000903342373</v>
      </c>
      <c r="F18" s="135">
        <v>2.1204819277108435</v>
      </c>
      <c r="G18" s="134">
        <v>9225</v>
      </c>
      <c r="H18" s="135">
        <v>-55.067946032828402</v>
      </c>
      <c r="I18" s="134">
        <v>18803</v>
      </c>
      <c r="J18" s="135">
        <v>-54.80156727001755</v>
      </c>
      <c r="K18" s="135">
        <v>2.0382655826558267</v>
      </c>
    </row>
    <row r="19" spans="1:11" s="3" customFormat="1" x14ac:dyDescent="0.15">
      <c r="A19" s="40" t="s">
        <v>56</v>
      </c>
      <c r="B19" s="136">
        <v>1893</v>
      </c>
      <c r="C19" s="137">
        <v>-64.120545868081877</v>
      </c>
      <c r="D19" s="136">
        <v>4026</v>
      </c>
      <c r="E19" s="137">
        <v>-66.281407035175874</v>
      </c>
      <c r="F19" s="137">
        <v>2.126782884310618</v>
      </c>
      <c r="G19" s="136">
        <v>8946</v>
      </c>
      <c r="H19" s="137">
        <v>-54.829588487755615</v>
      </c>
      <c r="I19" s="136">
        <v>18320</v>
      </c>
      <c r="J19" s="137">
        <v>-54.401772158199968</v>
      </c>
      <c r="K19" s="137">
        <v>2.0478426112228929</v>
      </c>
    </row>
    <row r="20" spans="1:11" s="3" customFormat="1" x14ac:dyDescent="0.15">
      <c r="A20" s="40" t="s">
        <v>149</v>
      </c>
      <c r="B20" s="136">
        <v>16</v>
      </c>
      <c r="C20" s="137">
        <v>-87.096774193548384</v>
      </c>
      <c r="D20" s="136">
        <v>22</v>
      </c>
      <c r="E20" s="137">
        <v>-90.71729957805907</v>
      </c>
      <c r="F20" s="137">
        <v>1.375</v>
      </c>
      <c r="G20" s="136">
        <v>279</v>
      </c>
      <c r="H20" s="137">
        <v>-61.570247933884296</v>
      </c>
      <c r="I20" s="136">
        <v>483</v>
      </c>
      <c r="J20" s="137">
        <v>-66.081460674157313</v>
      </c>
      <c r="K20" s="137">
        <v>1.7311827956989247</v>
      </c>
    </row>
    <row r="21" spans="1:11" s="3" customFormat="1" ht="9" customHeight="1" x14ac:dyDescent="0.15">
      <c r="A21" s="40" t="s">
        <v>198</v>
      </c>
      <c r="B21" s="139"/>
      <c r="C21" s="139"/>
      <c r="D21" s="139"/>
      <c r="E21" s="139"/>
      <c r="F21" s="139"/>
      <c r="G21" s="139"/>
      <c r="H21" s="139"/>
      <c r="I21" s="139"/>
      <c r="J21" s="139"/>
      <c r="K21" s="139"/>
    </row>
    <row r="22" spans="1:11" s="3" customFormat="1" ht="11.1" customHeight="1" x14ac:dyDescent="0.15">
      <c r="A22" s="47" t="s">
        <v>57</v>
      </c>
      <c r="B22" s="134">
        <v>1384</v>
      </c>
      <c r="C22" s="135">
        <v>-67.806466620144221</v>
      </c>
      <c r="D22" s="134">
        <v>2981</v>
      </c>
      <c r="E22" s="135">
        <v>-69.901050080775448</v>
      </c>
      <c r="F22" s="135">
        <v>2.1539017341040463</v>
      </c>
      <c r="G22" s="134">
        <v>6148</v>
      </c>
      <c r="H22" s="135">
        <v>-63.363327572850245</v>
      </c>
      <c r="I22" s="134">
        <v>12537</v>
      </c>
      <c r="J22" s="135">
        <v>-62.357003452934997</v>
      </c>
      <c r="K22" s="135">
        <v>2.0391997397527653</v>
      </c>
    </row>
    <row r="23" spans="1:11" s="5" customFormat="1" x14ac:dyDescent="0.15">
      <c r="A23" s="53" t="s">
        <v>203</v>
      </c>
      <c r="B23" s="136">
        <v>1374</v>
      </c>
      <c r="C23" s="137">
        <v>-67.10557816614795</v>
      </c>
      <c r="D23" s="136">
        <v>2967</v>
      </c>
      <c r="E23" s="137">
        <v>-69.317476732161325</v>
      </c>
      <c r="F23" s="137">
        <v>2.1593886462882095</v>
      </c>
      <c r="G23" s="136">
        <v>6010</v>
      </c>
      <c r="H23" s="137">
        <v>-62.626702319507494</v>
      </c>
      <c r="I23" s="136">
        <v>12310</v>
      </c>
      <c r="J23" s="137">
        <v>-61.454158316633269</v>
      </c>
      <c r="K23" s="137">
        <v>2.0482529118136439</v>
      </c>
    </row>
    <row r="24" spans="1:11" s="5" customFormat="1" x14ac:dyDescent="0.15">
      <c r="A24" s="53" t="s">
        <v>204</v>
      </c>
      <c r="B24" s="136">
        <v>10</v>
      </c>
      <c r="C24" s="137">
        <v>-91.803278688524586</v>
      </c>
      <c r="D24" s="136">
        <v>14</v>
      </c>
      <c r="E24" s="137">
        <v>-94.017094017094024</v>
      </c>
      <c r="F24" s="137">
        <v>1.4</v>
      </c>
      <c r="G24" s="136">
        <v>138</v>
      </c>
      <c r="H24" s="137">
        <v>-80.285714285714278</v>
      </c>
      <c r="I24" s="136">
        <v>227</v>
      </c>
      <c r="J24" s="137">
        <v>-83.418553688823962</v>
      </c>
      <c r="K24" s="137">
        <v>1.644927536231884</v>
      </c>
    </row>
    <row r="25" spans="1:11" s="3" customFormat="1" ht="11.1" customHeight="1" x14ac:dyDescent="0.15">
      <c r="A25" s="47" t="s">
        <v>48</v>
      </c>
      <c r="B25" s="134">
        <v>129</v>
      </c>
      <c r="C25" s="135">
        <v>-59.6875</v>
      </c>
      <c r="D25" s="134">
        <v>225</v>
      </c>
      <c r="E25" s="135">
        <v>-56.730769230769234</v>
      </c>
      <c r="F25" s="135">
        <v>1.7441860465116279</v>
      </c>
      <c r="G25" s="134">
        <v>671</v>
      </c>
      <c r="H25" s="135">
        <v>-48.384615384615387</v>
      </c>
      <c r="I25" s="134">
        <v>1033</v>
      </c>
      <c r="J25" s="135">
        <v>-53.656348138178558</v>
      </c>
      <c r="K25" s="135">
        <v>1.5394932935916543</v>
      </c>
    </row>
    <row r="26" spans="1:11" s="3" customFormat="1" x14ac:dyDescent="0.15">
      <c r="A26" s="53" t="s">
        <v>203</v>
      </c>
      <c r="B26" s="136">
        <v>129</v>
      </c>
      <c r="C26" s="137">
        <v>-59.6875</v>
      </c>
      <c r="D26" s="136">
        <v>225</v>
      </c>
      <c r="E26" s="137">
        <v>-56.730769230769234</v>
      </c>
      <c r="F26" s="137">
        <v>1.7441860465116279</v>
      </c>
      <c r="G26" s="136">
        <v>661</v>
      </c>
      <c r="H26" s="137">
        <v>-48.640248640248643</v>
      </c>
      <c r="I26" s="136">
        <v>1023</v>
      </c>
      <c r="J26" s="137">
        <v>-53.287671232876711</v>
      </c>
      <c r="K26" s="137">
        <v>1.5476550680786687</v>
      </c>
    </row>
    <row r="27" spans="1:11" s="3" customFormat="1" x14ac:dyDescent="0.15">
      <c r="A27" s="53" t="s">
        <v>204</v>
      </c>
      <c r="B27" s="136">
        <v>0</v>
      </c>
      <c r="C27" s="137">
        <v>0</v>
      </c>
      <c r="D27" s="136">
        <v>0</v>
      </c>
      <c r="E27" s="137">
        <v>0</v>
      </c>
      <c r="F27" s="137">
        <v>0</v>
      </c>
      <c r="G27" s="136">
        <v>10</v>
      </c>
      <c r="H27" s="137">
        <v>-23.07692307692308</v>
      </c>
      <c r="I27" s="136">
        <v>10</v>
      </c>
      <c r="J27" s="137">
        <v>-74.358974358974365</v>
      </c>
      <c r="K27" s="137">
        <v>1</v>
      </c>
    </row>
    <row r="28" spans="1:11" s="5" customFormat="1" ht="15.95" customHeight="1" x14ac:dyDescent="0.15">
      <c r="A28" s="35" t="s">
        <v>153</v>
      </c>
      <c r="B28" s="139"/>
      <c r="C28" s="139"/>
      <c r="D28" s="139"/>
      <c r="E28" s="139"/>
      <c r="F28" s="139"/>
      <c r="G28" s="139"/>
      <c r="H28" s="139"/>
      <c r="I28" s="139"/>
      <c r="J28" s="139"/>
      <c r="K28" s="138"/>
    </row>
    <row r="29" spans="1:11" s="5" customFormat="1" ht="12.95" customHeight="1" x14ac:dyDescent="0.15">
      <c r="A29" s="35" t="s">
        <v>202</v>
      </c>
      <c r="B29" s="134">
        <v>2947</v>
      </c>
      <c r="C29" s="135">
        <v>-69.445308449974078</v>
      </c>
      <c r="D29" s="134">
        <v>6435</v>
      </c>
      <c r="E29" s="135">
        <v>-66.456422018348633</v>
      </c>
      <c r="F29" s="135">
        <v>2.1835765184933833</v>
      </c>
      <c r="G29" s="134">
        <v>14555</v>
      </c>
      <c r="H29" s="135">
        <v>-52.381731335470782</v>
      </c>
      <c r="I29" s="134">
        <v>30920</v>
      </c>
      <c r="J29" s="135">
        <v>-49.913336465099704</v>
      </c>
      <c r="K29" s="135">
        <v>2.1243558914462386</v>
      </c>
    </row>
    <row r="30" spans="1:11" s="3" customFormat="1" x14ac:dyDescent="0.15">
      <c r="A30" s="40" t="s">
        <v>56</v>
      </c>
      <c r="B30" s="136">
        <v>2883</v>
      </c>
      <c r="C30" s="137">
        <v>-68.642592995431812</v>
      </c>
      <c r="D30" s="136">
        <v>6156</v>
      </c>
      <c r="E30" s="137">
        <v>-66.283273085770617</v>
      </c>
      <c r="F30" s="137">
        <v>2.1352757544224765</v>
      </c>
      <c r="G30" s="136">
        <v>13892</v>
      </c>
      <c r="H30" s="137">
        <v>-52.427915896171498</v>
      </c>
      <c r="I30" s="136">
        <v>28219</v>
      </c>
      <c r="J30" s="137">
        <v>-51.684758415231315</v>
      </c>
      <c r="K30" s="137">
        <v>2.0313129858911605</v>
      </c>
    </row>
    <row r="31" spans="1:11" s="3" customFormat="1" x14ac:dyDescent="0.15">
      <c r="A31" s="40" t="s">
        <v>149</v>
      </c>
      <c r="B31" s="136">
        <v>64</v>
      </c>
      <c r="C31" s="137">
        <v>-85.809312638580934</v>
      </c>
      <c r="D31" s="136">
        <v>279</v>
      </c>
      <c r="E31" s="137">
        <v>-69.870410367170621</v>
      </c>
      <c r="F31" s="137">
        <v>4.359375</v>
      </c>
      <c r="G31" s="136">
        <v>663</v>
      </c>
      <c r="H31" s="137">
        <v>-51.392961876832842</v>
      </c>
      <c r="I31" s="136">
        <v>2701</v>
      </c>
      <c r="J31" s="137">
        <v>-18.815749924857229</v>
      </c>
      <c r="K31" s="137">
        <v>4.0739064856711913</v>
      </c>
    </row>
    <row r="32" spans="1:11" s="3" customFormat="1" ht="9" customHeight="1" x14ac:dyDescent="0.15">
      <c r="A32" s="40" t="s">
        <v>198</v>
      </c>
      <c r="B32" s="139"/>
      <c r="C32" s="139"/>
      <c r="D32" s="139"/>
      <c r="E32" s="139"/>
      <c r="F32" s="139"/>
      <c r="G32" s="139"/>
      <c r="H32" s="139"/>
      <c r="I32" s="139"/>
      <c r="J32" s="139"/>
      <c r="K32" s="139"/>
    </row>
    <row r="33" spans="1:11" s="3" customFormat="1" ht="11.1" customHeight="1" x14ac:dyDescent="0.15">
      <c r="A33" s="47" t="s">
        <v>57</v>
      </c>
      <c r="B33" s="134">
        <v>1607</v>
      </c>
      <c r="C33" s="135">
        <v>-73.073056300268092</v>
      </c>
      <c r="D33" s="134">
        <v>3504</v>
      </c>
      <c r="E33" s="135">
        <v>-70.249617931737134</v>
      </c>
      <c r="F33" s="135">
        <v>2.1804604853764777</v>
      </c>
      <c r="G33" s="134">
        <v>9639</v>
      </c>
      <c r="H33" s="135">
        <v>-52.28690228690229</v>
      </c>
      <c r="I33" s="134">
        <v>19998</v>
      </c>
      <c r="J33" s="135">
        <v>-50.798376184032477</v>
      </c>
      <c r="K33" s="135">
        <v>2.0746965452847808</v>
      </c>
    </row>
    <row r="34" spans="1:11" s="5" customFormat="1" x14ac:dyDescent="0.15">
      <c r="A34" s="53" t="s">
        <v>203</v>
      </c>
      <c r="B34" s="136">
        <v>1574</v>
      </c>
      <c r="C34" s="137">
        <v>-72.180982679392017</v>
      </c>
      <c r="D34" s="136">
        <v>3295</v>
      </c>
      <c r="E34" s="137">
        <v>-70.461676378305697</v>
      </c>
      <c r="F34" s="137">
        <v>2.0933926302414232</v>
      </c>
      <c r="G34" s="136">
        <v>9164</v>
      </c>
      <c r="H34" s="137">
        <v>-52.594278619833425</v>
      </c>
      <c r="I34" s="136">
        <v>17828</v>
      </c>
      <c r="J34" s="137">
        <v>-53.362806393386876</v>
      </c>
      <c r="K34" s="137">
        <v>1.9454386730685291</v>
      </c>
    </row>
    <row r="35" spans="1:11" s="5" customFormat="1" x14ac:dyDescent="0.15">
      <c r="A35" s="53" t="s">
        <v>204</v>
      </c>
      <c r="B35" s="136">
        <v>33</v>
      </c>
      <c r="C35" s="137">
        <v>-89.354838709677423</v>
      </c>
      <c r="D35" s="136">
        <v>209</v>
      </c>
      <c r="E35" s="137">
        <v>-66.452648475120384</v>
      </c>
      <c r="F35" s="137">
        <v>6.333333333333333</v>
      </c>
      <c r="G35" s="136">
        <v>475</v>
      </c>
      <c r="H35" s="137">
        <v>-45.464982778415617</v>
      </c>
      <c r="I35" s="136">
        <v>2170</v>
      </c>
      <c r="J35" s="137">
        <v>-10.256410256410263</v>
      </c>
      <c r="K35" s="137">
        <v>4.5684210526315789</v>
      </c>
    </row>
    <row r="36" spans="1:11" s="3" customFormat="1" ht="11.1" customHeight="1" x14ac:dyDescent="0.15">
      <c r="A36" s="47" t="s">
        <v>48</v>
      </c>
      <c r="B36" s="134">
        <v>810</v>
      </c>
      <c r="C36" s="135">
        <v>-69.651554889471711</v>
      </c>
      <c r="D36" s="134">
        <v>1743</v>
      </c>
      <c r="E36" s="135">
        <v>-64.74514563106797</v>
      </c>
      <c r="F36" s="135">
        <v>2.1518518518518519</v>
      </c>
      <c r="G36" s="134">
        <v>3093</v>
      </c>
      <c r="H36" s="135">
        <v>-54.232021308079311</v>
      </c>
      <c r="I36" s="134">
        <v>6310</v>
      </c>
      <c r="J36" s="135">
        <v>-50.248363951746434</v>
      </c>
      <c r="K36" s="135">
        <v>2.0400905269964436</v>
      </c>
    </row>
    <row r="37" spans="1:11" s="3" customFormat="1" x14ac:dyDescent="0.15">
      <c r="A37" s="53" t="s">
        <v>203</v>
      </c>
      <c r="B37" s="136">
        <v>804</v>
      </c>
      <c r="C37" s="137">
        <v>-69.24254016832441</v>
      </c>
      <c r="D37" s="136">
        <v>1726</v>
      </c>
      <c r="E37" s="137">
        <v>-64.49290269491874</v>
      </c>
      <c r="F37" s="137">
        <v>2.1467661691542288</v>
      </c>
      <c r="G37" s="136">
        <v>3032</v>
      </c>
      <c r="H37" s="137">
        <v>-54.074522871857013</v>
      </c>
      <c r="I37" s="136">
        <v>6185</v>
      </c>
      <c r="J37" s="137">
        <v>-50.313303341902312</v>
      </c>
      <c r="K37" s="137">
        <v>2.0399076517150396</v>
      </c>
    </row>
    <row r="38" spans="1:11" s="3" customFormat="1" x14ac:dyDescent="0.15">
      <c r="A38" s="53" t="s">
        <v>204</v>
      </c>
      <c r="B38" s="136">
        <v>6</v>
      </c>
      <c r="C38" s="137">
        <v>-89.090909090909093</v>
      </c>
      <c r="D38" s="136">
        <v>17</v>
      </c>
      <c r="E38" s="137">
        <v>-79.518072289156635</v>
      </c>
      <c r="F38" s="137">
        <v>2.8333333333333335</v>
      </c>
      <c r="G38" s="136">
        <v>61</v>
      </c>
      <c r="H38" s="137">
        <v>-60.897435897435898</v>
      </c>
      <c r="I38" s="136">
        <v>125</v>
      </c>
      <c r="J38" s="137">
        <v>-46.808510638297875</v>
      </c>
      <c r="K38" s="137">
        <v>2.0491803278688523</v>
      </c>
    </row>
    <row r="39" spans="1:11" s="5" customFormat="1" ht="15.95" customHeight="1" x14ac:dyDescent="0.15">
      <c r="A39" s="35" t="s">
        <v>154</v>
      </c>
      <c r="B39" s="139"/>
      <c r="C39" s="139"/>
      <c r="D39" s="139"/>
      <c r="E39" s="139"/>
      <c r="F39" s="139"/>
      <c r="G39" s="139"/>
      <c r="H39" s="139"/>
      <c r="I39" s="139"/>
      <c r="J39" s="139"/>
      <c r="K39" s="138"/>
    </row>
    <row r="40" spans="1:11" s="5" customFormat="1" ht="12.95" customHeight="1" x14ac:dyDescent="0.15">
      <c r="A40" s="35" t="s">
        <v>202</v>
      </c>
      <c r="B40" s="134">
        <v>2212</v>
      </c>
      <c r="C40" s="135">
        <v>-75.476718403547665</v>
      </c>
      <c r="D40" s="134">
        <v>4800</v>
      </c>
      <c r="E40" s="135">
        <v>-75.197643776158742</v>
      </c>
      <c r="F40" s="135">
        <v>2.1699819168173597</v>
      </c>
      <c r="G40" s="134">
        <v>14978</v>
      </c>
      <c r="H40" s="135">
        <v>-53.152758663830852</v>
      </c>
      <c r="I40" s="134">
        <v>35419</v>
      </c>
      <c r="J40" s="135">
        <v>-51.751804931208284</v>
      </c>
      <c r="K40" s="135">
        <v>2.364734944585392</v>
      </c>
    </row>
    <row r="41" spans="1:11" s="3" customFormat="1" x14ac:dyDescent="0.15">
      <c r="A41" s="40" t="s">
        <v>56</v>
      </c>
      <c r="B41" s="136">
        <v>2189</v>
      </c>
      <c r="C41" s="137">
        <v>-75.158874262369494</v>
      </c>
      <c r="D41" s="136">
        <v>4734</v>
      </c>
      <c r="E41" s="137">
        <v>-75.017151300860206</v>
      </c>
      <c r="F41" s="137">
        <v>2.1626313385107356</v>
      </c>
      <c r="G41" s="136">
        <v>14550</v>
      </c>
      <c r="H41" s="137">
        <v>-52.976536746170254</v>
      </c>
      <c r="I41" s="136">
        <v>33938</v>
      </c>
      <c r="J41" s="137">
        <v>-51.937347759587603</v>
      </c>
      <c r="K41" s="137">
        <v>2.3325085910652921</v>
      </c>
    </row>
    <row r="42" spans="1:11" s="3" customFormat="1" x14ac:dyDescent="0.15">
      <c r="A42" s="40" t="s">
        <v>149</v>
      </c>
      <c r="B42" s="136">
        <v>23</v>
      </c>
      <c r="C42" s="137">
        <v>-88.942307692307693</v>
      </c>
      <c r="D42" s="136">
        <v>66</v>
      </c>
      <c r="E42" s="137">
        <v>-83.663366336633658</v>
      </c>
      <c r="F42" s="137">
        <v>2.8695652173913042</v>
      </c>
      <c r="G42" s="136">
        <v>428</v>
      </c>
      <c r="H42" s="137">
        <v>-58.446601941747574</v>
      </c>
      <c r="I42" s="136">
        <v>1481</v>
      </c>
      <c r="J42" s="137">
        <v>-47.069335239456755</v>
      </c>
      <c r="K42" s="137">
        <v>3.4602803738317758</v>
      </c>
    </row>
    <row r="43" spans="1:11" s="3" customFormat="1" ht="9" customHeight="1" x14ac:dyDescent="0.15">
      <c r="A43" s="40" t="s">
        <v>198</v>
      </c>
      <c r="B43" s="139"/>
      <c r="C43" s="139"/>
      <c r="D43" s="139"/>
      <c r="E43" s="139"/>
      <c r="F43" s="139"/>
      <c r="G43" s="139"/>
      <c r="H43" s="139"/>
      <c r="I43" s="139"/>
      <c r="J43" s="139"/>
      <c r="K43" s="139"/>
    </row>
    <row r="44" spans="1:11" s="3" customFormat="1" ht="11.1" customHeight="1" x14ac:dyDescent="0.15">
      <c r="A44" s="47" t="s">
        <v>57</v>
      </c>
      <c r="B44" s="134">
        <v>1332</v>
      </c>
      <c r="C44" s="135">
        <v>-80.362671384343216</v>
      </c>
      <c r="D44" s="134">
        <v>2666</v>
      </c>
      <c r="E44" s="135">
        <v>-82.039881433575857</v>
      </c>
      <c r="F44" s="135">
        <v>2.0015015015015014</v>
      </c>
      <c r="G44" s="134">
        <v>11834</v>
      </c>
      <c r="H44" s="135">
        <v>-52.809347210591376</v>
      </c>
      <c r="I44" s="134">
        <v>27926</v>
      </c>
      <c r="J44" s="135">
        <v>-52.540702219503075</v>
      </c>
      <c r="K44" s="135">
        <v>2.3598107148893019</v>
      </c>
    </row>
    <row r="45" spans="1:11" s="5" customFormat="1" x14ac:dyDescent="0.15">
      <c r="A45" s="53" t="s">
        <v>203</v>
      </c>
      <c r="B45" s="136">
        <v>1311</v>
      </c>
      <c r="C45" s="137">
        <v>-80.166414523449319</v>
      </c>
      <c r="D45" s="136">
        <v>2613</v>
      </c>
      <c r="E45" s="137">
        <v>-82.028885832187072</v>
      </c>
      <c r="F45" s="137">
        <v>1.9931350114416475</v>
      </c>
      <c r="G45" s="136">
        <v>11492</v>
      </c>
      <c r="H45" s="137">
        <v>-52.567277530130426</v>
      </c>
      <c r="I45" s="136">
        <v>26692</v>
      </c>
      <c r="J45" s="137">
        <v>-53.212150957948431</v>
      </c>
      <c r="K45" s="137">
        <v>2.3226592412112774</v>
      </c>
    </row>
    <row r="46" spans="1:11" s="5" customFormat="1" x14ac:dyDescent="0.15">
      <c r="A46" s="53" t="s">
        <v>204</v>
      </c>
      <c r="B46" s="136">
        <v>21</v>
      </c>
      <c r="C46" s="137">
        <v>-87.861271676300575</v>
      </c>
      <c r="D46" s="136">
        <v>53</v>
      </c>
      <c r="E46" s="137">
        <v>-82.565789473684205</v>
      </c>
      <c r="F46" s="137">
        <v>2.5238095238095237</v>
      </c>
      <c r="G46" s="136">
        <v>342</v>
      </c>
      <c r="H46" s="137">
        <v>-59.717314487632507</v>
      </c>
      <c r="I46" s="136">
        <v>1234</v>
      </c>
      <c r="J46" s="137">
        <v>-31.176798661461234</v>
      </c>
      <c r="K46" s="137">
        <v>3.6081871345029239</v>
      </c>
    </row>
    <row r="47" spans="1:11" s="3" customFormat="1" ht="11.1" customHeight="1" x14ac:dyDescent="0.15">
      <c r="A47" s="47" t="s">
        <v>48</v>
      </c>
      <c r="B47" s="134">
        <v>341</v>
      </c>
      <c r="C47" s="135">
        <v>-62.772925764192138</v>
      </c>
      <c r="D47" s="134">
        <v>869</v>
      </c>
      <c r="E47" s="135">
        <v>-54.502617801047123</v>
      </c>
      <c r="F47" s="135">
        <v>2.5483870967741935</v>
      </c>
      <c r="G47" s="134">
        <v>1018</v>
      </c>
      <c r="H47" s="135">
        <v>-60.203283815480845</v>
      </c>
      <c r="I47" s="134">
        <v>2221</v>
      </c>
      <c r="J47" s="135">
        <v>-59.052359882005902</v>
      </c>
      <c r="K47" s="135">
        <v>2.1817288801571708</v>
      </c>
    </row>
    <row r="48" spans="1:11" s="3" customFormat="1" x14ac:dyDescent="0.15">
      <c r="A48" s="53" t="s">
        <v>203</v>
      </c>
      <c r="B48" s="136">
        <v>341</v>
      </c>
      <c r="C48" s="137">
        <v>-62.068965517241381</v>
      </c>
      <c r="D48" s="136">
        <v>869</v>
      </c>
      <c r="E48" s="137">
        <v>-53.776595744680854</v>
      </c>
      <c r="F48" s="137">
        <v>2.5483870967741935</v>
      </c>
      <c r="G48" s="136">
        <v>983</v>
      </c>
      <c r="H48" s="137">
        <v>-60.506227400562473</v>
      </c>
      <c r="I48" s="136">
        <v>2131</v>
      </c>
      <c r="J48" s="137">
        <v>-57.38</v>
      </c>
      <c r="K48" s="137">
        <v>2.167853509664293</v>
      </c>
    </row>
    <row r="49" spans="1:11" s="3" customFormat="1" x14ac:dyDescent="0.15">
      <c r="A49" s="53" t="s">
        <v>204</v>
      </c>
      <c r="B49" s="136">
        <v>0</v>
      </c>
      <c r="C49" s="140" t="s">
        <v>465</v>
      </c>
      <c r="D49" s="136">
        <v>0</v>
      </c>
      <c r="E49" s="140" t="s">
        <v>465</v>
      </c>
      <c r="F49" s="137">
        <v>0</v>
      </c>
      <c r="G49" s="136">
        <v>35</v>
      </c>
      <c r="H49" s="137">
        <v>-49.275362318840578</v>
      </c>
      <c r="I49" s="136">
        <v>90</v>
      </c>
      <c r="J49" s="137">
        <v>-78.773584905660385</v>
      </c>
      <c r="K49" s="137">
        <v>2.5714285714285716</v>
      </c>
    </row>
    <row r="50" spans="1:11" s="5" customFormat="1" ht="15.95" customHeight="1" x14ac:dyDescent="0.15">
      <c r="A50" s="35" t="s">
        <v>155</v>
      </c>
      <c r="B50" s="139"/>
      <c r="C50" s="139"/>
      <c r="D50" s="139"/>
      <c r="E50" s="139"/>
      <c r="F50" s="139"/>
      <c r="G50" s="139"/>
      <c r="H50" s="139"/>
      <c r="I50" s="139"/>
      <c r="J50" s="139"/>
      <c r="K50" s="138"/>
    </row>
    <row r="51" spans="1:11" s="5" customFormat="1" ht="12.95" customHeight="1" x14ac:dyDescent="0.15">
      <c r="A51" s="35" t="s">
        <v>202</v>
      </c>
      <c r="B51" s="134">
        <v>2151</v>
      </c>
      <c r="C51" s="135">
        <v>-60.415899889584097</v>
      </c>
      <c r="D51" s="134">
        <v>5312</v>
      </c>
      <c r="E51" s="135">
        <v>-53.744339951236505</v>
      </c>
      <c r="F51" s="135">
        <v>2.4695490469549046</v>
      </c>
      <c r="G51" s="134">
        <v>10361</v>
      </c>
      <c r="H51" s="135">
        <v>-44.80903425131838</v>
      </c>
      <c r="I51" s="134">
        <v>23022</v>
      </c>
      <c r="J51" s="135">
        <v>-41.461554109031731</v>
      </c>
      <c r="K51" s="135">
        <v>2.2219862947591933</v>
      </c>
    </row>
    <row r="52" spans="1:11" s="3" customFormat="1" x14ac:dyDescent="0.15">
      <c r="A52" s="40" t="s">
        <v>56</v>
      </c>
      <c r="B52" s="136">
        <v>2136</v>
      </c>
      <c r="C52" s="137">
        <v>-59.766434356752683</v>
      </c>
      <c r="D52" s="136">
        <v>5287</v>
      </c>
      <c r="E52" s="137">
        <v>-52.987728970300552</v>
      </c>
      <c r="F52" s="137">
        <v>2.4751872659176031</v>
      </c>
      <c r="G52" s="136">
        <v>10137</v>
      </c>
      <c r="H52" s="137">
        <v>-44.781566619457458</v>
      </c>
      <c r="I52" s="136">
        <v>22646</v>
      </c>
      <c r="J52" s="137">
        <v>-41.108857336037865</v>
      </c>
      <c r="K52" s="137">
        <v>2.2339942783861102</v>
      </c>
    </row>
    <row r="53" spans="1:11" s="3" customFormat="1" x14ac:dyDescent="0.15">
      <c r="A53" s="40" t="s">
        <v>149</v>
      </c>
      <c r="B53" s="136">
        <v>15</v>
      </c>
      <c r="C53" s="137">
        <v>-88</v>
      </c>
      <c r="D53" s="136">
        <v>25</v>
      </c>
      <c r="E53" s="137">
        <v>-89.495798319327733</v>
      </c>
      <c r="F53" s="137">
        <v>1.6666666666666667</v>
      </c>
      <c r="G53" s="136">
        <v>224</v>
      </c>
      <c r="H53" s="137">
        <v>-46.024096385542165</v>
      </c>
      <c r="I53" s="136">
        <v>376</v>
      </c>
      <c r="J53" s="137">
        <v>-56.979405034324941</v>
      </c>
      <c r="K53" s="137">
        <v>1.6785714285714286</v>
      </c>
    </row>
    <row r="54" spans="1:11" s="3" customFormat="1" ht="9" customHeight="1" x14ac:dyDescent="0.15">
      <c r="A54" s="40" t="s">
        <v>198</v>
      </c>
      <c r="B54" s="139"/>
      <c r="C54" s="139"/>
      <c r="D54" s="139"/>
      <c r="E54" s="139"/>
      <c r="F54" s="139"/>
      <c r="G54" s="139"/>
      <c r="H54" s="139"/>
      <c r="I54" s="139"/>
      <c r="J54" s="139"/>
      <c r="K54" s="139"/>
    </row>
    <row r="55" spans="1:11" s="3" customFormat="1" ht="11.1" customHeight="1" x14ac:dyDescent="0.15">
      <c r="A55" s="47" t="s">
        <v>57</v>
      </c>
      <c r="B55" s="134">
        <v>1422</v>
      </c>
      <c r="C55" s="135">
        <v>-57.928994082840234</v>
      </c>
      <c r="D55" s="134">
        <v>3751</v>
      </c>
      <c r="E55" s="135">
        <v>-47.139233370913189</v>
      </c>
      <c r="F55" s="135">
        <v>2.6378340365682136</v>
      </c>
      <c r="G55" s="134">
        <v>6858</v>
      </c>
      <c r="H55" s="135">
        <v>-44.880244333708404</v>
      </c>
      <c r="I55" s="134">
        <v>15307</v>
      </c>
      <c r="J55" s="135">
        <v>-40.901895679703486</v>
      </c>
      <c r="K55" s="135">
        <v>2.231991834354039</v>
      </c>
    </row>
    <row r="56" spans="1:11" s="5" customFormat="1" x14ac:dyDescent="0.15">
      <c r="A56" s="53" t="s">
        <v>203</v>
      </c>
      <c r="B56" s="136">
        <v>1410</v>
      </c>
      <c r="C56" s="137">
        <v>-57.517324495329916</v>
      </c>
      <c r="D56" s="136">
        <v>3729</v>
      </c>
      <c r="E56" s="137">
        <v>-46.736180545636337</v>
      </c>
      <c r="F56" s="137">
        <v>2.6446808510638298</v>
      </c>
      <c r="G56" s="136">
        <v>6703</v>
      </c>
      <c r="H56" s="137">
        <v>-44.953601051162025</v>
      </c>
      <c r="I56" s="136">
        <v>15021</v>
      </c>
      <c r="J56" s="137">
        <v>-40.731534090909093</v>
      </c>
      <c r="K56" s="137">
        <v>2.240936893928092</v>
      </c>
    </row>
    <row r="57" spans="1:11" s="5" customFormat="1" x14ac:dyDescent="0.15">
      <c r="A57" s="53" t="s">
        <v>204</v>
      </c>
      <c r="B57" s="136">
        <v>12</v>
      </c>
      <c r="C57" s="137">
        <v>-80.327868852459019</v>
      </c>
      <c r="D57" s="136">
        <v>22</v>
      </c>
      <c r="E57" s="137">
        <v>-76.84210526315789</v>
      </c>
      <c r="F57" s="137">
        <v>1.8333333333333333</v>
      </c>
      <c r="G57" s="136">
        <v>155</v>
      </c>
      <c r="H57" s="137">
        <v>-41.509433962264154</v>
      </c>
      <c r="I57" s="136">
        <v>286</v>
      </c>
      <c r="J57" s="137">
        <v>-48.653500897666071</v>
      </c>
      <c r="K57" s="137">
        <v>1.8451612903225807</v>
      </c>
    </row>
    <row r="58" spans="1:11" s="3" customFormat="1" ht="11.1" customHeight="1" x14ac:dyDescent="0.15">
      <c r="A58" s="47" t="s">
        <v>48</v>
      </c>
      <c r="B58" s="134">
        <v>570</v>
      </c>
      <c r="C58" s="135">
        <v>-56.948640483383684</v>
      </c>
      <c r="D58" s="134">
        <v>1176</v>
      </c>
      <c r="E58" s="135">
        <v>-50.400674820750737</v>
      </c>
      <c r="F58" s="135">
        <v>2.0631578947368423</v>
      </c>
      <c r="G58" s="134">
        <v>1873</v>
      </c>
      <c r="H58" s="135">
        <v>-49.473968168330188</v>
      </c>
      <c r="I58" s="134">
        <v>4136</v>
      </c>
      <c r="J58" s="135">
        <v>-39.717242384492053</v>
      </c>
      <c r="K58" s="135">
        <v>2.2082221035771488</v>
      </c>
    </row>
    <row r="59" spans="1:11" s="3" customFormat="1" x14ac:dyDescent="0.15">
      <c r="A59" s="53" t="s">
        <v>203</v>
      </c>
      <c r="B59" s="136">
        <v>567</v>
      </c>
      <c r="C59" s="137">
        <v>-56.046511627906973</v>
      </c>
      <c r="D59" s="136">
        <v>1173</v>
      </c>
      <c r="E59" s="137">
        <v>-49.526678141135974</v>
      </c>
      <c r="F59" s="137">
        <v>2.0687830687830688</v>
      </c>
      <c r="G59" s="136">
        <v>1846</v>
      </c>
      <c r="H59" s="137">
        <v>-48.991434097817077</v>
      </c>
      <c r="I59" s="136">
        <v>4097</v>
      </c>
      <c r="J59" s="137">
        <v>-39.213649851632049</v>
      </c>
      <c r="K59" s="137">
        <v>2.2193932827735643</v>
      </c>
    </row>
    <row r="60" spans="1:11" s="3" customFormat="1" x14ac:dyDescent="0.15">
      <c r="A60" s="53" t="s">
        <v>204</v>
      </c>
      <c r="B60" s="136">
        <v>3</v>
      </c>
      <c r="C60" s="137">
        <v>-91.17647058823529</v>
      </c>
      <c r="D60" s="136">
        <v>3</v>
      </c>
      <c r="E60" s="137">
        <v>-93.61702127659575</v>
      </c>
      <c r="F60" s="137">
        <v>1</v>
      </c>
      <c r="G60" s="136">
        <v>27</v>
      </c>
      <c r="H60" s="137">
        <v>-69.318181818181813</v>
      </c>
      <c r="I60" s="136">
        <v>39</v>
      </c>
      <c r="J60" s="137">
        <v>-67.768595041322314</v>
      </c>
      <c r="K60" s="137">
        <v>1.4444444444444444</v>
      </c>
    </row>
    <row r="61" spans="1:11" s="5" customFormat="1" ht="15.95" customHeight="1" x14ac:dyDescent="0.15">
      <c r="A61" s="35" t="s">
        <v>156</v>
      </c>
      <c r="B61" s="139"/>
      <c r="C61" s="139"/>
      <c r="D61" s="139"/>
      <c r="E61" s="139"/>
      <c r="F61" s="139"/>
      <c r="G61" s="139"/>
      <c r="H61" s="139"/>
      <c r="I61" s="139"/>
      <c r="J61" s="139"/>
      <c r="K61" s="138"/>
    </row>
    <row r="62" spans="1:11" s="5" customFormat="1" ht="12.95" customHeight="1" x14ac:dyDescent="0.15">
      <c r="A62" s="35" t="s">
        <v>202</v>
      </c>
      <c r="B62" s="134">
        <v>5963</v>
      </c>
      <c r="C62" s="135">
        <v>-73.117843296366431</v>
      </c>
      <c r="D62" s="134">
        <v>13964</v>
      </c>
      <c r="E62" s="135">
        <v>-70.857333667251027</v>
      </c>
      <c r="F62" s="135">
        <v>2.3417742746939458</v>
      </c>
      <c r="G62" s="134">
        <v>45356</v>
      </c>
      <c r="H62" s="135">
        <v>-49.716186252771621</v>
      </c>
      <c r="I62" s="134">
        <v>121668</v>
      </c>
      <c r="J62" s="135">
        <v>-43.964334073303057</v>
      </c>
      <c r="K62" s="135">
        <v>2.6825116853338038</v>
      </c>
    </row>
    <row r="63" spans="1:11" s="3" customFormat="1" x14ac:dyDescent="0.15">
      <c r="A63" s="40" t="s">
        <v>56</v>
      </c>
      <c r="B63" s="136">
        <v>5892</v>
      </c>
      <c r="C63" s="137">
        <v>-72.620817843866178</v>
      </c>
      <c r="D63" s="136">
        <v>13821</v>
      </c>
      <c r="E63" s="137">
        <v>-69.803364649333616</v>
      </c>
      <c r="F63" s="137">
        <v>2.345723014256619</v>
      </c>
      <c r="G63" s="136">
        <v>43451</v>
      </c>
      <c r="H63" s="137">
        <v>-50.163441797515688</v>
      </c>
      <c r="I63" s="136">
        <v>113092</v>
      </c>
      <c r="J63" s="137">
        <v>-45.277358417527971</v>
      </c>
      <c r="K63" s="137">
        <v>2.6027479229476884</v>
      </c>
    </row>
    <row r="64" spans="1:11" s="3" customFormat="1" x14ac:dyDescent="0.15">
      <c r="A64" s="40" t="s">
        <v>149</v>
      </c>
      <c r="B64" s="136">
        <v>71</v>
      </c>
      <c r="C64" s="137">
        <v>-89.274924471299101</v>
      </c>
      <c r="D64" s="136">
        <v>143</v>
      </c>
      <c r="E64" s="137">
        <v>-93.336439888164023</v>
      </c>
      <c r="F64" s="137">
        <v>2.0140845070422535</v>
      </c>
      <c r="G64" s="136">
        <v>1905</v>
      </c>
      <c r="H64" s="137">
        <v>-36.773979422502492</v>
      </c>
      <c r="I64" s="136">
        <v>8576</v>
      </c>
      <c r="J64" s="137">
        <v>-18.027145861212006</v>
      </c>
      <c r="K64" s="137">
        <v>4.5018372703412073</v>
      </c>
    </row>
    <row r="65" spans="1:11" s="3" customFormat="1" ht="9" customHeight="1" x14ac:dyDescent="0.15">
      <c r="A65" s="40" t="s">
        <v>198</v>
      </c>
      <c r="B65" s="139"/>
      <c r="C65" s="139"/>
      <c r="D65" s="139"/>
      <c r="E65" s="139"/>
      <c r="F65" s="139"/>
      <c r="G65" s="139"/>
      <c r="H65" s="139"/>
      <c r="I65" s="139"/>
      <c r="J65" s="139"/>
      <c r="K65" s="139"/>
    </row>
    <row r="66" spans="1:11" s="3" customFormat="1" ht="11.1" customHeight="1" x14ac:dyDescent="0.15">
      <c r="A66" s="47" t="s">
        <v>57</v>
      </c>
      <c r="B66" s="134">
        <v>3956</v>
      </c>
      <c r="C66" s="135">
        <v>-76.552868658131814</v>
      </c>
      <c r="D66" s="134">
        <v>9618</v>
      </c>
      <c r="E66" s="135">
        <v>-73.946962104179647</v>
      </c>
      <c r="F66" s="135">
        <v>2.4312436804853386</v>
      </c>
      <c r="G66" s="134">
        <v>33618</v>
      </c>
      <c r="H66" s="135">
        <v>-51.914522334901953</v>
      </c>
      <c r="I66" s="134">
        <v>93120</v>
      </c>
      <c r="J66" s="135">
        <v>-45.59571870088746</v>
      </c>
      <c r="K66" s="135">
        <v>2.7699446724968766</v>
      </c>
    </row>
    <row r="67" spans="1:11" s="5" customFormat="1" x14ac:dyDescent="0.15">
      <c r="A67" s="53" t="s">
        <v>203</v>
      </c>
      <c r="B67" s="136">
        <v>3927</v>
      </c>
      <c r="C67" s="137">
        <v>-76.040268456375841</v>
      </c>
      <c r="D67" s="136">
        <v>9561</v>
      </c>
      <c r="E67" s="137">
        <v>-73.272391814827245</v>
      </c>
      <c r="F67" s="137">
        <v>2.434682964094729</v>
      </c>
      <c r="G67" s="136">
        <v>32103</v>
      </c>
      <c r="H67" s="137">
        <v>-52.548260265468414</v>
      </c>
      <c r="I67" s="136">
        <v>86690</v>
      </c>
      <c r="J67" s="137">
        <v>-47.426194114935839</v>
      </c>
      <c r="K67" s="137">
        <v>2.7003706818677382</v>
      </c>
    </row>
    <row r="68" spans="1:11" s="5" customFormat="1" x14ac:dyDescent="0.15">
      <c r="A68" s="53" t="s">
        <v>204</v>
      </c>
      <c r="B68" s="136">
        <v>29</v>
      </c>
      <c r="C68" s="137">
        <v>-93.983402489626556</v>
      </c>
      <c r="D68" s="136">
        <v>57</v>
      </c>
      <c r="E68" s="137">
        <v>-95.021834061135365</v>
      </c>
      <c r="F68" s="137">
        <v>1.9655172413793103</v>
      </c>
      <c r="G68" s="136">
        <v>1515</v>
      </c>
      <c r="H68" s="137">
        <v>-32.93492695883134</v>
      </c>
      <c r="I68" s="136">
        <v>6430</v>
      </c>
      <c r="J68" s="137">
        <v>2.5354807845638589</v>
      </c>
      <c r="K68" s="137">
        <v>4.2442244224422438</v>
      </c>
    </row>
    <row r="69" spans="1:11" s="3" customFormat="1" ht="11.1" customHeight="1" x14ac:dyDescent="0.15">
      <c r="A69" s="47" t="s">
        <v>48</v>
      </c>
      <c r="B69" s="134">
        <v>1085</v>
      </c>
      <c r="C69" s="135">
        <v>-61.674320028258563</v>
      </c>
      <c r="D69" s="134">
        <v>2476</v>
      </c>
      <c r="E69" s="135">
        <v>-56.492707784220698</v>
      </c>
      <c r="F69" s="135">
        <v>2.2820276497695851</v>
      </c>
      <c r="G69" s="134">
        <v>5807</v>
      </c>
      <c r="H69" s="135">
        <v>-45.15489233094069</v>
      </c>
      <c r="I69" s="134">
        <v>14438</v>
      </c>
      <c r="J69" s="135">
        <v>-36.14329942503317</v>
      </c>
      <c r="K69" s="135">
        <v>2.4863096263130706</v>
      </c>
    </row>
    <row r="70" spans="1:11" s="3" customFormat="1" x14ac:dyDescent="0.15">
      <c r="A70" s="53" t="s">
        <v>203</v>
      </c>
      <c r="B70" s="136">
        <v>1063</v>
      </c>
      <c r="C70" s="137">
        <v>-61.541244573082487</v>
      </c>
      <c r="D70" s="136">
        <v>2437</v>
      </c>
      <c r="E70" s="137">
        <v>-55.585930380900308</v>
      </c>
      <c r="F70" s="137">
        <v>2.2925682031984946</v>
      </c>
      <c r="G70" s="136">
        <v>5633</v>
      </c>
      <c r="H70" s="137">
        <v>-45.092114241154107</v>
      </c>
      <c r="I70" s="136">
        <v>13665</v>
      </c>
      <c r="J70" s="137">
        <v>-36.925917378259868</v>
      </c>
      <c r="K70" s="137">
        <v>2.4258831883543404</v>
      </c>
    </row>
    <row r="71" spans="1:11" s="3" customFormat="1" x14ac:dyDescent="0.15">
      <c r="A71" s="53" t="s">
        <v>204</v>
      </c>
      <c r="B71" s="136">
        <v>22</v>
      </c>
      <c r="C71" s="137">
        <v>-67.164179104477611</v>
      </c>
      <c r="D71" s="136">
        <v>39</v>
      </c>
      <c r="E71" s="137">
        <v>-80.882352941176464</v>
      </c>
      <c r="F71" s="137">
        <v>1.7727272727272727</v>
      </c>
      <c r="G71" s="136">
        <v>174</v>
      </c>
      <c r="H71" s="137">
        <v>-47.112462006079028</v>
      </c>
      <c r="I71" s="136">
        <v>773</v>
      </c>
      <c r="J71" s="137">
        <v>-18.201058201058203</v>
      </c>
      <c r="K71" s="137">
        <v>4.4425287356321839</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8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303" t="s">
        <v>205</v>
      </c>
      <c r="B1" s="304"/>
      <c r="C1" s="304"/>
      <c r="D1" s="304"/>
      <c r="E1" s="304"/>
      <c r="F1" s="304"/>
      <c r="G1" s="304"/>
      <c r="H1" s="304"/>
      <c r="I1" s="304"/>
      <c r="J1" s="304"/>
      <c r="K1" s="305"/>
    </row>
    <row r="2" spans="1:11" ht="9.9499999999999993" customHeight="1" x14ac:dyDescent="0.15">
      <c r="A2" s="293" t="s">
        <v>206</v>
      </c>
      <c r="B2" s="288" t="s">
        <v>469</v>
      </c>
      <c r="C2" s="284"/>
      <c r="D2" s="284"/>
      <c r="E2" s="284"/>
      <c r="F2" s="284"/>
      <c r="G2" s="289" t="s">
        <v>470</v>
      </c>
      <c r="H2" s="290"/>
      <c r="I2" s="290"/>
      <c r="J2" s="290"/>
      <c r="K2" s="290"/>
    </row>
    <row r="3" spans="1:11" ht="9.9499999999999993" customHeight="1" x14ac:dyDescent="0.15">
      <c r="A3" s="294"/>
      <c r="B3" s="283" t="s">
        <v>130</v>
      </c>
      <c r="C3" s="285"/>
      <c r="D3" s="297" t="s">
        <v>128</v>
      </c>
      <c r="E3" s="302"/>
      <c r="F3" s="291" t="s">
        <v>54</v>
      </c>
      <c r="G3" s="297" t="s">
        <v>130</v>
      </c>
      <c r="H3" s="302"/>
      <c r="I3" s="297" t="s">
        <v>128</v>
      </c>
      <c r="J3" s="302"/>
      <c r="K3" s="297" t="s">
        <v>54</v>
      </c>
    </row>
    <row r="4" spans="1:11" ht="45" customHeight="1" x14ac:dyDescent="0.15">
      <c r="A4" s="294"/>
      <c r="B4" s="26" t="s">
        <v>131</v>
      </c>
      <c r="C4" s="16" t="s">
        <v>147</v>
      </c>
      <c r="D4" s="16" t="s">
        <v>131</v>
      </c>
      <c r="E4" s="16" t="s">
        <v>147</v>
      </c>
      <c r="F4" s="292"/>
      <c r="G4" s="16" t="s">
        <v>131</v>
      </c>
      <c r="H4" s="16" t="s">
        <v>150</v>
      </c>
      <c r="I4" s="16" t="s">
        <v>131</v>
      </c>
      <c r="J4" s="16" t="s">
        <v>150</v>
      </c>
      <c r="K4" s="297"/>
    </row>
    <row r="5" spans="1:11" ht="9.9499999999999993" customHeight="1" x14ac:dyDescent="0.15">
      <c r="A5" s="295"/>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157</v>
      </c>
      <c r="B6" s="50"/>
      <c r="C6" s="50"/>
      <c r="D6" s="31"/>
      <c r="E6" s="50"/>
      <c r="F6" s="31"/>
      <c r="G6" s="31"/>
      <c r="H6" s="50"/>
      <c r="I6" s="31"/>
      <c r="J6" s="31"/>
      <c r="K6" s="23"/>
    </row>
    <row r="7" spans="1:11" s="5" customFormat="1" ht="12.95" customHeight="1" x14ac:dyDescent="0.15">
      <c r="A7" s="35" t="s">
        <v>202</v>
      </c>
      <c r="B7" s="134">
        <v>6591</v>
      </c>
      <c r="C7" s="135">
        <v>-77.970520405093751</v>
      </c>
      <c r="D7" s="134">
        <v>15338</v>
      </c>
      <c r="E7" s="135">
        <v>-77.488808982167754</v>
      </c>
      <c r="F7" s="135">
        <v>2.3271127294795932</v>
      </c>
      <c r="G7" s="134">
        <v>57525</v>
      </c>
      <c r="H7" s="135">
        <v>-51.468392234942755</v>
      </c>
      <c r="I7" s="134">
        <v>138552</v>
      </c>
      <c r="J7" s="135">
        <v>-49.971474583492814</v>
      </c>
      <c r="K7" s="135">
        <v>2.4085528031290742</v>
      </c>
    </row>
    <row r="8" spans="1:11" s="3" customFormat="1" x14ac:dyDescent="0.15">
      <c r="A8" s="40" t="s">
        <v>56</v>
      </c>
      <c r="B8" s="136">
        <v>6450</v>
      </c>
      <c r="C8" s="137">
        <v>-77.339001510733226</v>
      </c>
      <c r="D8" s="136">
        <v>14947</v>
      </c>
      <c r="E8" s="137">
        <v>-77.086048044641359</v>
      </c>
      <c r="F8" s="137">
        <v>2.3173643410852711</v>
      </c>
      <c r="G8" s="136">
        <v>55454</v>
      </c>
      <c r="H8" s="137">
        <v>-50.788917877997264</v>
      </c>
      <c r="I8" s="136">
        <v>134301</v>
      </c>
      <c r="J8" s="137">
        <v>-49.523805944345057</v>
      </c>
      <c r="K8" s="137">
        <v>2.4218451329029467</v>
      </c>
    </row>
    <row r="9" spans="1:11" s="3" customFormat="1" x14ac:dyDescent="0.15">
      <c r="A9" s="40" t="s">
        <v>149</v>
      </c>
      <c r="B9" s="136">
        <v>141</v>
      </c>
      <c r="C9" s="137">
        <v>-90.315934065934073</v>
      </c>
      <c r="D9" s="136">
        <v>391</v>
      </c>
      <c r="E9" s="137">
        <v>-86.535812672176306</v>
      </c>
      <c r="F9" s="137">
        <v>2.773049645390071</v>
      </c>
      <c r="G9" s="136">
        <v>2071</v>
      </c>
      <c r="H9" s="137">
        <v>-64.568006843455947</v>
      </c>
      <c r="I9" s="136">
        <v>4251</v>
      </c>
      <c r="J9" s="137">
        <v>-60.921125206839491</v>
      </c>
      <c r="K9" s="137">
        <v>2.0526315789473686</v>
      </c>
    </row>
    <row r="10" spans="1:11" s="3" customFormat="1" ht="9" customHeight="1" x14ac:dyDescent="0.15">
      <c r="A10" s="40" t="s">
        <v>198</v>
      </c>
      <c r="B10" s="139"/>
      <c r="C10" s="139"/>
      <c r="D10" s="139"/>
      <c r="E10" s="139"/>
      <c r="F10" s="139"/>
      <c r="G10" s="139"/>
      <c r="H10" s="139"/>
      <c r="I10" s="139"/>
      <c r="J10" s="139"/>
      <c r="K10" s="139"/>
    </row>
    <row r="11" spans="1:11" s="3" customFormat="1" ht="11.1" customHeight="1" x14ac:dyDescent="0.15">
      <c r="A11" s="47" t="s">
        <v>57</v>
      </c>
      <c r="B11" s="134">
        <v>5262</v>
      </c>
      <c r="C11" s="135">
        <v>-79.126502439604906</v>
      </c>
      <c r="D11" s="134">
        <v>12029</v>
      </c>
      <c r="E11" s="135">
        <v>-79.520226096431486</v>
      </c>
      <c r="F11" s="135">
        <v>2.2860129228430255</v>
      </c>
      <c r="G11" s="134">
        <v>50610</v>
      </c>
      <c r="H11" s="135">
        <v>-51.096251775551025</v>
      </c>
      <c r="I11" s="134">
        <v>122274</v>
      </c>
      <c r="J11" s="135">
        <v>-50.134376261689106</v>
      </c>
      <c r="K11" s="135">
        <v>2.4160047421458208</v>
      </c>
    </row>
    <row r="12" spans="1:11" s="5" customFormat="1" x14ac:dyDescent="0.15">
      <c r="A12" s="53" t="s">
        <v>203</v>
      </c>
      <c r="B12" s="136">
        <v>5130</v>
      </c>
      <c r="C12" s="137">
        <v>-78.513089005235599</v>
      </c>
      <c r="D12" s="136">
        <v>11658</v>
      </c>
      <c r="E12" s="137">
        <v>-79.219251336898395</v>
      </c>
      <c r="F12" s="137">
        <v>2.272514619883041</v>
      </c>
      <c r="G12" s="136">
        <v>48680</v>
      </c>
      <c r="H12" s="137">
        <v>-50.34983579136324</v>
      </c>
      <c r="I12" s="136">
        <v>118314</v>
      </c>
      <c r="J12" s="137">
        <v>-49.745145012487896</v>
      </c>
      <c r="K12" s="137">
        <v>2.4304437140509449</v>
      </c>
    </row>
    <row r="13" spans="1:11" s="5" customFormat="1" x14ac:dyDescent="0.15">
      <c r="A13" s="53" t="s">
        <v>204</v>
      </c>
      <c r="B13" s="136">
        <v>132</v>
      </c>
      <c r="C13" s="137">
        <v>-90.104947526236884</v>
      </c>
      <c r="D13" s="136">
        <v>371</v>
      </c>
      <c r="E13" s="137">
        <v>-85.925644916540207</v>
      </c>
      <c r="F13" s="137">
        <v>2.8106060606060606</v>
      </c>
      <c r="G13" s="136">
        <v>1930</v>
      </c>
      <c r="H13" s="137">
        <v>-64.541613081021495</v>
      </c>
      <c r="I13" s="136">
        <v>3960</v>
      </c>
      <c r="J13" s="137">
        <v>-59.505061867266591</v>
      </c>
      <c r="K13" s="137">
        <v>2.0518134715025909</v>
      </c>
    </row>
    <row r="14" spans="1:11" s="3" customFormat="1" ht="11.1" customHeight="1" x14ac:dyDescent="0.15">
      <c r="A14" s="47" t="s">
        <v>48</v>
      </c>
      <c r="B14" s="134">
        <v>679</v>
      </c>
      <c r="C14" s="135">
        <v>-74.202127659574472</v>
      </c>
      <c r="D14" s="134">
        <v>1813</v>
      </c>
      <c r="E14" s="135">
        <v>-64.693281402142162</v>
      </c>
      <c r="F14" s="135">
        <v>2.670103092783505</v>
      </c>
      <c r="G14" s="134">
        <v>3570</v>
      </c>
      <c r="H14" s="135">
        <v>-55.996548748921484</v>
      </c>
      <c r="I14" s="134">
        <v>8566</v>
      </c>
      <c r="J14" s="135">
        <v>-47.812842695260144</v>
      </c>
      <c r="K14" s="135">
        <v>2.3994397759103641</v>
      </c>
    </row>
    <row r="15" spans="1:11" s="3" customFormat="1" x14ac:dyDescent="0.15">
      <c r="A15" s="53" t="s">
        <v>203</v>
      </c>
      <c r="B15" s="136">
        <v>675</v>
      </c>
      <c r="C15" s="137">
        <v>-73.581213307240702</v>
      </c>
      <c r="D15" s="136">
        <v>1799</v>
      </c>
      <c r="E15" s="137">
        <v>-63.90449438202247</v>
      </c>
      <c r="F15" s="137">
        <v>2.6651851851851851</v>
      </c>
      <c r="G15" s="136">
        <v>3506</v>
      </c>
      <c r="H15" s="137">
        <v>-55.642712550607285</v>
      </c>
      <c r="I15" s="136">
        <v>8413</v>
      </c>
      <c r="J15" s="137">
        <v>-47.385866166353971</v>
      </c>
      <c r="K15" s="137">
        <v>2.3996006845407871</v>
      </c>
    </row>
    <row r="16" spans="1:11" s="3" customFormat="1" x14ac:dyDescent="0.15">
      <c r="A16" s="53" t="s">
        <v>204</v>
      </c>
      <c r="B16" s="136">
        <v>4</v>
      </c>
      <c r="C16" s="137">
        <v>-94.805194805194802</v>
      </c>
      <c r="D16" s="136">
        <v>14</v>
      </c>
      <c r="E16" s="137">
        <v>-90.728476821192061</v>
      </c>
      <c r="F16" s="137">
        <v>3.5</v>
      </c>
      <c r="G16" s="136">
        <v>64</v>
      </c>
      <c r="H16" s="137">
        <v>-69.377990430622006</v>
      </c>
      <c r="I16" s="136">
        <v>153</v>
      </c>
      <c r="J16" s="137">
        <v>-63.915094339622641</v>
      </c>
      <c r="K16" s="137">
        <v>2.390625</v>
      </c>
    </row>
    <row r="17" spans="1:11" s="5" customFormat="1" ht="15.95" customHeight="1" x14ac:dyDescent="0.15">
      <c r="A17" s="35" t="s">
        <v>158</v>
      </c>
      <c r="B17" s="139"/>
      <c r="C17" s="139"/>
      <c r="D17" s="139"/>
      <c r="E17" s="139"/>
      <c r="F17" s="139"/>
      <c r="G17" s="139"/>
      <c r="H17" s="139"/>
      <c r="I17" s="139"/>
      <c r="J17" s="139"/>
      <c r="K17" s="138"/>
    </row>
    <row r="18" spans="1:11" s="5" customFormat="1" ht="12.95" customHeight="1" x14ac:dyDescent="0.15">
      <c r="A18" s="35" t="s">
        <v>202</v>
      </c>
      <c r="B18" s="134">
        <v>877</v>
      </c>
      <c r="C18" s="135">
        <v>-65.862203191903461</v>
      </c>
      <c r="D18" s="134">
        <v>2047</v>
      </c>
      <c r="E18" s="135">
        <v>-58.360455655004067</v>
      </c>
      <c r="F18" s="135">
        <v>2.3340935005701255</v>
      </c>
      <c r="G18" s="134">
        <v>5354</v>
      </c>
      <c r="H18" s="135">
        <v>-40.748118636564854</v>
      </c>
      <c r="I18" s="134">
        <v>11412</v>
      </c>
      <c r="J18" s="135">
        <v>-37.513004435196848</v>
      </c>
      <c r="K18" s="135">
        <v>2.1314904744116547</v>
      </c>
    </row>
    <row r="19" spans="1:11" s="3" customFormat="1" x14ac:dyDescent="0.15">
      <c r="A19" s="40" t="s">
        <v>56</v>
      </c>
      <c r="B19" s="136">
        <v>850</v>
      </c>
      <c r="C19" s="137">
        <v>-63.783553472518108</v>
      </c>
      <c r="D19" s="136">
        <v>1978</v>
      </c>
      <c r="E19" s="137">
        <v>-55.410279531109104</v>
      </c>
      <c r="F19" s="137">
        <v>2.3270588235294118</v>
      </c>
      <c r="G19" s="136">
        <v>5054</v>
      </c>
      <c r="H19" s="137">
        <v>-39.218280216476245</v>
      </c>
      <c r="I19" s="136">
        <v>10536</v>
      </c>
      <c r="J19" s="137">
        <v>-35.681582320981619</v>
      </c>
      <c r="K19" s="137">
        <v>2.0846853977047881</v>
      </c>
    </row>
    <row r="20" spans="1:11" s="3" customFormat="1" x14ac:dyDescent="0.15">
      <c r="A20" s="40" t="s">
        <v>149</v>
      </c>
      <c r="B20" s="136">
        <v>27</v>
      </c>
      <c r="C20" s="137">
        <v>-87.837837837837839</v>
      </c>
      <c r="D20" s="136">
        <v>69</v>
      </c>
      <c r="E20" s="137">
        <v>-85.625</v>
      </c>
      <c r="F20" s="137">
        <v>2.5555555555555554</v>
      </c>
      <c r="G20" s="136">
        <v>300</v>
      </c>
      <c r="H20" s="137">
        <v>-58.391123439667126</v>
      </c>
      <c r="I20" s="136">
        <v>876</v>
      </c>
      <c r="J20" s="137">
        <v>-53.453772582359193</v>
      </c>
      <c r="K20" s="137">
        <v>2.92</v>
      </c>
    </row>
    <row r="21" spans="1:11" s="3" customFormat="1" ht="9" customHeight="1" x14ac:dyDescent="0.15">
      <c r="A21" s="40" t="s">
        <v>198</v>
      </c>
      <c r="B21" s="139"/>
      <c r="C21" s="139"/>
      <c r="D21" s="139"/>
      <c r="E21" s="139"/>
      <c r="F21" s="139"/>
      <c r="G21" s="139"/>
      <c r="H21" s="139"/>
      <c r="I21" s="139"/>
      <c r="J21" s="139"/>
      <c r="K21" s="139"/>
    </row>
    <row r="22" spans="1:11" s="3" customFormat="1" ht="11.1" customHeight="1" x14ac:dyDescent="0.15">
      <c r="A22" s="47" t="s">
        <v>57</v>
      </c>
      <c r="B22" s="134">
        <v>558</v>
      </c>
      <c r="C22" s="135">
        <v>-69.120088544548977</v>
      </c>
      <c r="D22" s="134">
        <v>1237</v>
      </c>
      <c r="E22" s="135">
        <v>-57.694938440492479</v>
      </c>
      <c r="F22" s="135">
        <v>2.2168458781362008</v>
      </c>
      <c r="G22" s="134">
        <v>3553</v>
      </c>
      <c r="H22" s="135">
        <v>-44.69178082191781</v>
      </c>
      <c r="I22" s="134">
        <v>7439</v>
      </c>
      <c r="J22" s="135">
        <v>-34.808518096573479</v>
      </c>
      <c r="K22" s="135">
        <v>2.0937236138474526</v>
      </c>
    </row>
    <row r="23" spans="1:11" s="5" customFormat="1" x14ac:dyDescent="0.15">
      <c r="A23" s="53" t="s">
        <v>203</v>
      </c>
      <c r="B23" s="136">
        <v>533</v>
      </c>
      <c r="C23" s="137">
        <v>-67.657766990291265</v>
      </c>
      <c r="D23" s="136">
        <v>1182</v>
      </c>
      <c r="E23" s="137">
        <v>-54.954268292682926</v>
      </c>
      <c r="F23" s="137">
        <v>2.2176360225140712</v>
      </c>
      <c r="G23" s="136">
        <v>3336</v>
      </c>
      <c r="H23" s="137">
        <v>-43.648648648648646</v>
      </c>
      <c r="I23" s="136">
        <v>6880</v>
      </c>
      <c r="J23" s="137">
        <v>-33.326872758988273</v>
      </c>
      <c r="K23" s="137">
        <v>2.0623501199040768</v>
      </c>
    </row>
    <row r="24" spans="1:11" s="5" customFormat="1" x14ac:dyDescent="0.15">
      <c r="A24" s="53" t="s">
        <v>204</v>
      </c>
      <c r="B24" s="136">
        <v>25</v>
      </c>
      <c r="C24" s="137">
        <v>-84.276729559748432</v>
      </c>
      <c r="D24" s="136">
        <v>55</v>
      </c>
      <c r="E24" s="137">
        <v>-81.666666666666671</v>
      </c>
      <c r="F24" s="137">
        <v>2.2000000000000002</v>
      </c>
      <c r="G24" s="136">
        <v>217</v>
      </c>
      <c r="H24" s="137">
        <v>-56.944444444444443</v>
      </c>
      <c r="I24" s="136">
        <v>559</v>
      </c>
      <c r="J24" s="137">
        <v>-48.80952380952381</v>
      </c>
      <c r="K24" s="137">
        <v>2.5760368663594471</v>
      </c>
    </row>
    <row r="25" spans="1:11" s="3" customFormat="1" ht="11.1" customHeight="1" x14ac:dyDescent="0.15">
      <c r="A25" s="47" t="s">
        <v>48</v>
      </c>
      <c r="B25" s="134">
        <v>108</v>
      </c>
      <c r="C25" s="135">
        <v>-42.857142857142854</v>
      </c>
      <c r="D25" s="134">
        <v>209</v>
      </c>
      <c r="E25" s="135">
        <v>-56.458333333333336</v>
      </c>
      <c r="F25" s="135">
        <v>1.9351851851851851</v>
      </c>
      <c r="G25" s="134">
        <v>454</v>
      </c>
      <c r="H25" s="135">
        <v>-34.957020057306593</v>
      </c>
      <c r="I25" s="134">
        <v>1002</v>
      </c>
      <c r="J25" s="135">
        <v>-45.395095367847411</v>
      </c>
      <c r="K25" s="135">
        <v>2.2070484581497798</v>
      </c>
    </row>
    <row r="26" spans="1:11" s="3" customFormat="1" x14ac:dyDescent="0.15">
      <c r="A26" s="53" t="s">
        <v>203</v>
      </c>
      <c r="B26" s="136">
        <v>108</v>
      </c>
      <c r="C26" s="137">
        <v>-41.621621621621621</v>
      </c>
      <c r="D26" s="136">
        <v>209</v>
      </c>
      <c r="E26" s="137">
        <v>-53.964757709251103</v>
      </c>
      <c r="F26" s="137">
        <v>1.9351851851851851</v>
      </c>
      <c r="G26" s="136">
        <v>450</v>
      </c>
      <c r="H26" s="137">
        <v>-34.782608695652172</v>
      </c>
      <c r="I26" s="136">
        <v>986</v>
      </c>
      <c r="J26" s="137">
        <v>-45.130773511407902</v>
      </c>
      <c r="K26" s="137">
        <v>2.1911111111111112</v>
      </c>
    </row>
    <row r="27" spans="1:11" s="3" customFormat="1" x14ac:dyDescent="0.15">
      <c r="A27" s="53" t="s">
        <v>204</v>
      </c>
      <c r="B27" s="136">
        <v>0</v>
      </c>
      <c r="C27" s="140" t="s">
        <v>465</v>
      </c>
      <c r="D27" s="136">
        <v>0</v>
      </c>
      <c r="E27" s="140" t="s">
        <v>465</v>
      </c>
      <c r="F27" s="137">
        <v>0</v>
      </c>
      <c r="G27" s="136">
        <v>4</v>
      </c>
      <c r="H27" s="137">
        <v>-50</v>
      </c>
      <c r="I27" s="136">
        <v>16</v>
      </c>
      <c r="J27" s="137">
        <v>-57.89473684210526</v>
      </c>
      <c r="K27" s="137">
        <v>4</v>
      </c>
    </row>
    <row r="28" spans="1:11" s="5" customFormat="1" ht="15.95" customHeight="1" x14ac:dyDescent="0.15">
      <c r="A28" s="35" t="s">
        <v>159</v>
      </c>
      <c r="B28" s="139"/>
      <c r="C28" s="139"/>
      <c r="D28" s="139"/>
      <c r="E28" s="139"/>
      <c r="F28" s="139"/>
      <c r="G28" s="139"/>
      <c r="H28" s="139"/>
      <c r="I28" s="139"/>
      <c r="J28" s="139"/>
      <c r="K28" s="138"/>
    </row>
    <row r="29" spans="1:11" s="5" customFormat="1" ht="12.95" customHeight="1" x14ac:dyDescent="0.15">
      <c r="A29" s="35" t="s">
        <v>202</v>
      </c>
      <c r="B29" s="134">
        <v>2367</v>
      </c>
      <c r="C29" s="135">
        <v>-66.291654799202504</v>
      </c>
      <c r="D29" s="134">
        <v>6737</v>
      </c>
      <c r="E29" s="135">
        <v>-57.556857556857558</v>
      </c>
      <c r="F29" s="135">
        <v>2.8462188424165609</v>
      </c>
      <c r="G29" s="134">
        <v>15224</v>
      </c>
      <c r="H29" s="135">
        <v>-48.078169230244534</v>
      </c>
      <c r="I29" s="134">
        <v>46313</v>
      </c>
      <c r="J29" s="135">
        <v>-36.916161547367707</v>
      </c>
      <c r="K29" s="135">
        <v>3.0421045717288493</v>
      </c>
    </row>
    <row r="30" spans="1:11" s="3" customFormat="1" x14ac:dyDescent="0.15">
      <c r="A30" s="40" t="s">
        <v>56</v>
      </c>
      <c r="B30" s="136">
        <v>2341</v>
      </c>
      <c r="C30" s="137">
        <v>-65.624082232011745</v>
      </c>
      <c r="D30" s="136">
        <v>6299</v>
      </c>
      <c r="E30" s="137">
        <v>-58.430673793968189</v>
      </c>
      <c r="F30" s="137">
        <v>2.6907304570696282</v>
      </c>
      <c r="G30" s="136">
        <v>14722</v>
      </c>
      <c r="H30" s="137">
        <v>-48.298507462686565</v>
      </c>
      <c r="I30" s="136">
        <v>43080</v>
      </c>
      <c r="J30" s="137">
        <v>-39.167149130858412</v>
      </c>
      <c r="K30" s="137">
        <v>2.9262328487977176</v>
      </c>
    </row>
    <row r="31" spans="1:11" s="3" customFormat="1" x14ac:dyDescent="0.15">
      <c r="A31" s="40" t="s">
        <v>149</v>
      </c>
      <c r="B31" s="136">
        <v>26</v>
      </c>
      <c r="C31" s="137">
        <v>-87.735849056603769</v>
      </c>
      <c r="D31" s="136">
        <v>438</v>
      </c>
      <c r="E31" s="137">
        <v>-39.166666666666664</v>
      </c>
      <c r="F31" s="137">
        <v>16.846153846153847</v>
      </c>
      <c r="G31" s="136">
        <v>502</v>
      </c>
      <c r="H31" s="137">
        <v>-40.66193853427896</v>
      </c>
      <c r="I31" s="136">
        <v>3233</v>
      </c>
      <c r="J31" s="137">
        <v>24.441878367975363</v>
      </c>
      <c r="K31" s="137">
        <v>6.4402390438247012</v>
      </c>
    </row>
    <row r="32" spans="1:11" s="3" customFormat="1" ht="9" customHeight="1" x14ac:dyDescent="0.15">
      <c r="A32" s="40" t="s">
        <v>198</v>
      </c>
      <c r="B32" s="139"/>
      <c r="C32" s="139"/>
      <c r="D32" s="139"/>
      <c r="E32" s="139"/>
      <c r="F32" s="139"/>
      <c r="G32" s="139"/>
      <c r="H32" s="139"/>
      <c r="I32" s="139"/>
      <c r="J32" s="139"/>
      <c r="K32" s="139"/>
    </row>
    <row r="33" spans="1:11" s="3" customFormat="1" ht="11.1" customHeight="1" x14ac:dyDescent="0.15">
      <c r="A33" s="47" t="s">
        <v>57</v>
      </c>
      <c r="B33" s="134">
        <v>1722</v>
      </c>
      <c r="C33" s="135">
        <v>-67.692307692307693</v>
      </c>
      <c r="D33" s="134">
        <v>4797</v>
      </c>
      <c r="E33" s="135">
        <v>-60.673880964092476</v>
      </c>
      <c r="F33" s="135">
        <v>2.7857142857142856</v>
      </c>
      <c r="G33" s="134">
        <v>11686</v>
      </c>
      <c r="H33" s="135">
        <v>-49.871310912834595</v>
      </c>
      <c r="I33" s="134">
        <v>35952</v>
      </c>
      <c r="J33" s="135">
        <v>-38.995130062952846</v>
      </c>
      <c r="K33" s="135">
        <v>3.0765017970220776</v>
      </c>
    </row>
    <row r="34" spans="1:11" s="5" customFormat="1" x14ac:dyDescent="0.15">
      <c r="A34" s="53" t="s">
        <v>203</v>
      </c>
      <c r="B34" s="136">
        <v>1705</v>
      </c>
      <c r="C34" s="137">
        <v>-66.906055900621112</v>
      </c>
      <c r="D34" s="136">
        <v>4514</v>
      </c>
      <c r="E34" s="137">
        <v>-61.674308031923928</v>
      </c>
      <c r="F34" s="137">
        <v>2.6475073313782991</v>
      </c>
      <c r="G34" s="136">
        <v>11390</v>
      </c>
      <c r="H34" s="137">
        <v>-49.628515832301431</v>
      </c>
      <c r="I34" s="136">
        <v>34297</v>
      </c>
      <c r="J34" s="137">
        <v>-40.163648417600058</v>
      </c>
      <c r="K34" s="137">
        <v>3.0111501316944689</v>
      </c>
    </row>
    <row r="35" spans="1:11" s="5" customFormat="1" x14ac:dyDescent="0.15">
      <c r="A35" s="53" t="s">
        <v>204</v>
      </c>
      <c r="B35" s="136">
        <v>17</v>
      </c>
      <c r="C35" s="137">
        <v>-90.449438202247194</v>
      </c>
      <c r="D35" s="136">
        <v>283</v>
      </c>
      <c r="E35" s="137">
        <v>-32.61904761904762</v>
      </c>
      <c r="F35" s="137">
        <v>16.647058823529413</v>
      </c>
      <c r="G35" s="136">
        <v>296</v>
      </c>
      <c r="H35" s="137">
        <v>-57.714285714285715</v>
      </c>
      <c r="I35" s="136">
        <v>1655</v>
      </c>
      <c r="J35" s="137">
        <v>2.4767801857585141</v>
      </c>
      <c r="K35" s="137">
        <v>5.5912162162162158</v>
      </c>
    </row>
    <row r="36" spans="1:11" s="3" customFormat="1" ht="11.1" customHeight="1" x14ac:dyDescent="0.15">
      <c r="A36" s="47" t="s">
        <v>48</v>
      </c>
      <c r="B36" s="134">
        <v>459</v>
      </c>
      <c r="C36" s="135">
        <v>-59.127337488869102</v>
      </c>
      <c r="D36" s="134">
        <v>1414</v>
      </c>
      <c r="E36" s="135">
        <v>-42.262147815434872</v>
      </c>
      <c r="F36" s="135">
        <v>3.0806100217864922</v>
      </c>
      <c r="G36" s="134">
        <v>2453</v>
      </c>
      <c r="H36" s="135">
        <v>-39.892183288409704</v>
      </c>
      <c r="I36" s="134">
        <v>7201</v>
      </c>
      <c r="J36" s="135">
        <v>-23.393617021276597</v>
      </c>
      <c r="K36" s="135">
        <v>2.9355890746025275</v>
      </c>
    </row>
    <row r="37" spans="1:11" s="3" customFormat="1" x14ac:dyDescent="0.15">
      <c r="A37" s="53" t="s">
        <v>203</v>
      </c>
      <c r="B37" s="136">
        <v>455</v>
      </c>
      <c r="C37" s="137">
        <v>-58.823529411764703</v>
      </c>
      <c r="D37" s="136">
        <v>1398</v>
      </c>
      <c r="E37" s="137">
        <v>-40.7376006782535</v>
      </c>
      <c r="F37" s="137">
        <v>3.0725274725274727</v>
      </c>
      <c r="G37" s="136">
        <v>2267</v>
      </c>
      <c r="H37" s="137">
        <v>-42.853541719183262</v>
      </c>
      <c r="I37" s="136">
        <v>6100</v>
      </c>
      <c r="J37" s="137">
        <v>-31.683279202598271</v>
      </c>
      <c r="K37" s="137">
        <v>2.6907807675341862</v>
      </c>
    </row>
    <row r="38" spans="1:11" s="3" customFormat="1" x14ac:dyDescent="0.15">
      <c r="A38" s="53" t="s">
        <v>204</v>
      </c>
      <c r="B38" s="136">
        <v>4</v>
      </c>
      <c r="C38" s="137">
        <v>-77.777777777777771</v>
      </c>
      <c r="D38" s="136">
        <v>16</v>
      </c>
      <c r="E38" s="137">
        <v>-82.222222222222229</v>
      </c>
      <c r="F38" s="137">
        <v>4</v>
      </c>
      <c r="G38" s="136">
        <v>186</v>
      </c>
      <c r="H38" s="137">
        <v>63.15789473684211</v>
      </c>
      <c r="I38" s="136">
        <v>1101</v>
      </c>
      <c r="J38" s="137">
        <v>133.7579617834395</v>
      </c>
      <c r="K38" s="137">
        <v>5.919354838709677</v>
      </c>
    </row>
    <row r="39" spans="1:11" s="5" customFormat="1" ht="15.95" customHeight="1" x14ac:dyDescent="0.15">
      <c r="A39" s="35" t="s">
        <v>160</v>
      </c>
      <c r="B39" s="139"/>
      <c r="C39" s="139"/>
      <c r="D39" s="139"/>
      <c r="E39" s="139"/>
      <c r="F39" s="139"/>
      <c r="G39" s="139"/>
      <c r="H39" s="139"/>
      <c r="I39" s="139"/>
      <c r="J39" s="139"/>
      <c r="K39" s="138"/>
    </row>
    <row r="40" spans="1:11" s="5" customFormat="1" ht="12.95" customHeight="1" x14ac:dyDescent="0.15">
      <c r="A40" s="35" t="s">
        <v>202</v>
      </c>
      <c r="B40" s="134">
        <v>3279</v>
      </c>
      <c r="C40" s="135">
        <v>-76.183904706565954</v>
      </c>
      <c r="D40" s="134">
        <v>8249</v>
      </c>
      <c r="E40" s="135">
        <v>-72.154334323521468</v>
      </c>
      <c r="F40" s="135">
        <v>2.5157060079292468</v>
      </c>
      <c r="G40" s="134">
        <v>22923</v>
      </c>
      <c r="H40" s="135">
        <v>-52.757512056386794</v>
      </c>
      <c r="I40" s="134">
        <v>54088</v>
      </c>
      <c r="J40" s="135">
        <v>-49.921300668481379</v>
      </c>
      <c r="K40" s="135">
        <v>2.3595515421192688</v>
      </c>
    </row>
    <row r="41" spans="1:11" s="3" customFormat="1" x14ac:dyDescent="0.15">
      <c r="A41" s="40" t="s">
        <v>56</v>
      </c>
      <c r="B41" s="136">
        <v>3244</v>
      </c>
      <c r="C41" s="137">
        <v>-75.08639889409416</v>
      </c>
      <c r="D41" s="136">
        <v>8014</v>
      </c>
      <c r="E41" s="137">
        <v>-71.334549486711737</v>
      </c>
      <c r="F41" s="137">
        <v>2.4704069050554871</v>
      </c>
      <c r="G41" s="136">
        <v>22162</v>
      </c>
      <c r="H41" s="137">
        <v>-52.16800120864179</v>
      </c>
      <c r="I41" s="136">
        <v>51632</v>
      </c>
      <c r="J41" s="137">
        <v>-49.58354083057484</v>
      </c>
      <c r="K41" s="137">
        <v>2.3297536323436514</v>
      </c>
    </row>
    <row r="42" spans="1:11" s="3" customFormat="1" x14ac:dyDescent="0.15">
      <c r="A42" s="40" t="s">
        <v>149</v>
      </c>
      <c r="B42" s="136">
        <v>35</v>
      </c>
      <c r="C42" s="137">
        <v>-95.314591700133874</v>
      </c>
      <c r="D42" s="136">
        <v>235</v>
      </c>
      <c r="E42" s="137">
        <v>-85.902819436112779</v>
      </c>
      <c r="F42" s="137">
        <v>6.7142857142857144</v>
      </c>
      <c r="G42" s="136">
        <v>761</v>
      </c>
      <c r="H42" s="137">
        <v>-65.235267245317488</v>
      </c>
      <c r="I42" s="136">
        <v>2456</v>
      </c>
      <c r="J42" s="137">
        <v>-56.103663985701516</v>
      </c>
      <c r="K42" s="137">
        <v>3.2273324572930355</v>
      </c>
    </row>
    <row r="43" spans="1:11" s="3" customFormat="1" ht="9" customHeight="1" x14ac:dyDescent="0.15">
      <c r="A43" s="40" t="s">
        <v>198</v>
      </c>
      <c r="B43" s="139"/>
      <c r="C43" s="139"/>
      <c r="D43" s="139"/>
      <c r="E43" s="139"/>
      <c r="F43" s="139"/>
      <c r="G43" s="139"/>
      <c r="H43" s="139"/>
      <c r="I43" s="139"/>
      <c r="J43" s="139"/>
      <c r="K43" s="139"/>
    </row>
    <row r="44" spans="1:11" s="3" customFormat="1" ht="11.1" customHeight="1" x14ac:dyDescent="0.15">
      <c r="A44" s="47" t="s">
        <v>57</v>
      </c>
      <c r="B44" s="134">
        <v>2239</v>
      </c>
      <c r="C44" s="135">
        <v>-77.886419753086415</v>
      </c>
      <c r="D44" s="134">
        <v>5548</v>
      </c>
      <c r="E44" s="135">
        <v>-75.121076233183857</v>
      </c>
      <c r="F44" s="135">
        <v>2.4778919160339439</v>
      </c>
      <c r="G44" s="134">
        <v>17329</v>
      </c>
      <c r="H44" s="135">
        <v>-52.662059169011393</v>
      </c>
      <c r="I44" s="134">
        <v>40373</v>
      </c>
      <c r="J44" s="135">
        <v>-50.272820209634311</v>
      </c>
      <c r="K44" s="135">
        <v>2.3297939869582782</v>
      </c>
    </row>
    <row r="45" spans="1:11" s="5" customFormat="1" x14ac:dyDescent="0.15">
      <c r="A45" s="53" t="s">
        <v>203</v>
      </c>
      <c r="B45" s="136">
        <v>2224</v>
      </c>
      <c r="C45" s="137">
        <v>-76.970073521797659</v>
      </c>
      <c r="D45" s="136">
        <v>5523</v>
      </c>
      <c r="E45" s="137">
        <v>-74.085022522522522</v>
      </c>
      <c r="F45" s="137">
        <v>2.483363309352518</v>
      </c>
      <c r="G45" s="136">
        <v>16785</v>
      </c>
      <c r="H45" s="137">
        <v>-52.223044517818515</v>
      </c>
      <c r="I45" s="136">
        <v>39005</v>
      </c>
      <c r="J45" s="137">
        <v>-49.854725907641672</v>
      </c>
      <c r="K45" s="137">
        <v>2.3238010128090556</v>
      </c>
    </row>
    <row r="46" spans="1:11" s="5" customFormat="1" x14ac:dyDescent="0.15">
      <c r="A46" s="53" t="s">
        <v>204</v>
      </c>
      <c r="B46" s="136">
        <v>15</v>
      </c>
      <c r="C46" s="137">
        <v>-96.794871794871796</v>
      </c>
      <c r="D46" s="136">
        <v>25</v>
      </c>
      <c r="E46" s="137">
        <v>-97.469635627530366</v>
      </c>
      <c r="F46" s="137">
        <v>1.6666666666666667</v>
      </c>
      <c r="G46" s="136">
        <v>544</v>
      </c>
      <c r="H46" s="137">
        <v>-63.118644067796609</v>
      </c>
      <c r="I46" s="136">
        <v>1368</v>
      </c>
      <c r="J46" s="137">
        <v>-59.823788546255507</v>
      </c>
      <c r="K46" s="137">
        <v>2.5147058823529411</v>
      </c>
    </row>
    <row r="47" spans="1:11" s="3" customFormat="1" ht="11.1" customHeight="1" x14ac:dyDescent="0.15">
      <c r="A47" s="47" t="s">
        <v>48</v>
      </c>
      <c r="B47" s="134">
        <v>368</v>
      </c>
      <c r="C47" s="135">
        <v>-70.770452740270059</v>
      </c>
      <c r="D47" s="134">
        <v>952</v>
      </c>
      <c r="E47" s="135">
        <v>-62.490149724192278</v>
      </c>
      <c r="F47" s="135">
        <v>2.5869565217391304</v>
      </c>
      <c r="G47" s="134">
        <v>1901</v>
      </c>
      <c r="H47" s="135">
        <v>-54.401535140321421</v>
      </c>
      <c r="I47" s="134">
        <v>4404</v>
      </c>
      <c r="J47" s="135">
        <v>-52.933632574543125</v>
      </c>
      <c r="K47" s="135">
        <v>2.3166754339821147</v>
      </c>
    </row>
    <row r="48" spans="1:11" s="3" customFormat="1" x14ac:dyDescent="0.15">
      <c r="A48" s="53" t="s">
        <v>203</v>
      </c>
      <c r="B48" s="136">
        <v>363</v>
      </c>
      <c r="C48" s="137">
        <v>-70.294599018003268</v>
      </c>
      <c r="D48" s="136">
        <v>932</v>
      </c>
      <c r="E48" s="137">
        <v>-62.03665987780041</v>
      </c>
      <c r="F48" s="137">
        <v>2.5674931129476586</v>
      </c>
      <c r="G48" s="136">
        <v>1854</v>
      </c>
      <c r="H48" s="137">
        <v>-54.256106587712807</v>
      </c>
      <c r="I48" s="136">
        <v>4269</v>
      </c>
      <c r="J48" s="137">
        <v>-53.185656321965126</v>
      </c>
      <c r="K48" s="137">
        <v>2.3025889967637538</v>
      </c>
    </row>
    <row r="49" spans="1:11" s="3" customFormat="1" x14ac:dyDescent="0.15">
      <c r="A49" s="53" t="s">
        <v>204</v>
      </c>
      <c r="B49" s="136">
        <v>5</v>
      </c>
      <c r="C49" s="137">
        <v>-86.486486486486484</v>
      </c>
      <c r="D49" s="136">
        <v>20</v>
      </c>
      <c r="E49" s="137">
        <v>-75.903614457831324</v>
      </c>
      <c r="F49" s="137">
        <v>4</v>
      </c>
      <c r="G49" s="136">
        <v>47</v>
      </c>
      <c r="H49" s="137">
        <v>-59.482758620689658</v>
      </c>
      <c r="I49" s="136">
        <v>135</v>
      </c>
      <c r="J49" s="137">
        <v>-43.27731092436975</v>
      </c>
      <c r="K49" s="137">
        <v>2.8723404255319149</v>
      </c>
    </row>
    <row r="50" spans="1:11" s="5" customFormat="1" ht="15.95" customHeight="1" x14ac:dyDescent="0.15">
      <c r="A50" s="35" t="s">
        <v>161</v>
      </c>
      <c r="B50" s="139"/>
      <c r="C50" s="139"/>
      <c r="D50" s="139"/>
      <c r="E50" s="139"/>
      <c r="F50" s="139"/>
      <c r="G50" s="139"/>
      <c r="H50" s="139"/>
      <c r="I50" s="139"/>
      <c r="J50" s="139"/>
      <c r="K50" s="138"/>
    </row>
    <row r="51" spans="1:11" s="5" customFormat="1" ht="12.95" customHeight="1" x14ac:dyDescent="0.15">
      <c r="A51" s="35" t="s">
        <v>202</v>
      </c>
      <c r="B51" s="134">
        <v>2704</v>
      </c>
      <c r="C51" s="135">
        <v>-77.342047930283229</v>
      </c>
      <c r="D51" s="134">
        <v>6372</v>
      </c>
      <c r="E51" s="135">
        <v>-72.037914691943129</v>
      </c>
      <c r="F51" s="135">
        <v>2.3565088757396451</v>
      </c>
      <c r="G51" s="134">
        <v>20982</v>
      </c>
      <c r="H51" s="135">
        <v>-54.241723731844552</v>
      </c>
      <c r="I51" s="134">
        <v>46477</v>
      </c>
      <c r="J51" s="135">
        <v>-50.295168224498966</v>
      </c>
      <c r="K51" s="135">
        <v>2.2150891240110573</v>
      </c>
    </row>
    <row r="52" spans="1:11" s="3" customFormat="1" x14ac:dyDescent="0.15">
      <c r="A52" s="40" t="s">
        <v>56</v>
      </c>
      <c r="B52" s="136">
        <v>2601</v>
      </c>
      <c r="C52" s="137">
        <v>-76.463668446294449</v>
      </c>
      <c r="D52" s="136">
        <v>6078</v>
      </c>
      <c r="E52" s="137">
        <v>-71.879337466456931</v>
      </c>
      <c r="F52" s="137">
        <v>2.3367935409457901</v>
      </c>
      <c r="G52" s="136">
        <v>20371</v>
      </c>
      <c r="H52" s="137">
        <v>-52.397532364350141</v>
      </c>
      <c r="I52" s="136">
        <v>45375</v>
      </c>
      <c r="J52" s="137">
        <v>-49.219405741144868</v>
      </c>
      <c r="K52" s="137">
        <v>2.227431152128025</v>
      </c>
    </row>
    <row r="53" spans="1:11" s="3" customFormat="1" x14ac:dyDescent="0.15">
      <c r="A53" s="40" t="s">
        <v>149</v>
      </c>
      <c r="B53" s="136">
        <v>103</v>
      </c>
      <c r="C53" s="137">
        <v>-88.335220838052095</v>
      </c>
      <c r="D53" s="136">
        <v>294</v>
      </c>
      <c r="E53" s="137">
        <v>-74.957410562180584</v>
      </c>
      <c r="F53" s="137">
        <v>2.854368932038835</v>
      </c>
      <c r="G53" s="136">
        <v>611</v>
      </c>
      <c r="H53" s="137">
        <v>-80.032679738562095</v>
      </c>
      <c r="I53" s="136">
        <v>1102</v>
      </c>
      <c r="J53" s="137">
        <v>-73.452180197542759</v>
      </c>
      <c r="K53" s="137">
        <v>1.8036006546644845</v>
      </c>
    </row>
    <row r="54" spans="1:11" s="3" customFormat="1" ht="9" customHeight="1" x14ac:dyDescent="0.15">
      <c r="A54" s="40" t="s">
        <v>198</v>
      </c>
      <c r="B54" s="139"/>
      <c r="C54" s="139"/>
      <c r="D54" s="139"/>
      <c r="E54" s="139"/>
      <c r="F54" s="139"/>
      <c r="G54" s="139"/>
      <c r="H54" s="139"/>
      <c r="I54" s="139"/>
      <c r="J54" s="139"/>
      <c r="K54" s="139"/>
    </row>
    <row r="55" spans="1:11" s="3" customFormat="1" ht="11.1" customHeight="1" x14ac:dyDescent="0.15">
      <c r="A55" s="47" t="s">
        <v>57</v>
      </c>
      <c r="B55" s="134">
        <v>1785</v>
      </c>
      <c r="C55" s="135">
        <v>-79.839620510503721</v>
      </c>
      <c r="D55" s="134">
        <v>4156</v>
      </c>
      <c r="E55" s="135">
        <v>-75.671720423813156</v>
      </c>
      <c r="F55" s="135">
        <v>2.3282913165266108</v>
      </c>
      <c r="G55" s="134">
        <v>16226</v>
      </c>
      <c r="H55" s="135">
        <v>-55.187936700820238</v>
      </c>
      <c r="I55" s="134">
        <v>36308</v>
      </c>
      <c r="J55" s="135">
        <v>-51.48518820401128</v>
      </c>
      <c r="K55" s="135">
        <v>2.2376432885492421</v>
      </c>
    </row>
    <row r="56" spans="1:11" s="5" customFormat="1" x14ac:dyDescent="0.15">
      <c r="A56" s="53" t="s">
        <v>203</v>
      </c>
      <c r="B56" s="136">
        <v>1730</v>
      </c>
      <c r="C56" s="137">
        <v>-78.817191135055708</v>
      </c>
      <c r="D56" s="136">
        <v>4019</v>
      </c>
      <c r="E56" s="137">
        <v>-75.179100790513843</v>
      </c>
      <c r="F56" s="137">
        <v>2.323121387283237</v>
      </c>
      <c r="G56" s="136">
        <v>15786</v>
      </c>
      <c r="H56" s="137">
        <v>-53.24744557974234</v>
      </c>
      <c r="I56" s="136">
        <v>35537</v>
      </c>
      <c r="J56" s="137">
        <v>-50.395723119442778</v>
      </c>
      <c r="K56" s="137">
        <v>2.2511719244900545</v>
      </c>
    </row>
    <row r="57" spans="1:11" s="5" customFormat="1" x14ac:dyDescent="0.15">
      <c r="A57" s="53" t="s">
        <v>204</v>
      </c>
      <c r="B57" s="136">
        <v>55</v>
      </c>
      <c r="C57" s="137">
        <v>-91.994177583697237</v>
      </c>
      <c r="D57" s="136">
        <v>137</v>
      </c>
      <c r="E57" s="137">
        <v>-84.624017957351285</v>
      </c>
      <c r="F57" s="137">
        <v>2.4909090909090907</v>
      </c>
      <c r="G57" s="136">
        <v>440</v>
      </c>
      <c r="H57" s="137">
        <v>-81.99672667757774</v>
      </c>
      <c r="I57" s="136">
        <v>771</v>
      </c>
      <c r="J57" s="137">
        <v>-75.891181988742971</v>
      </c>
      <c r="K57" s="137">
        <v>1.7522727272727272</v>
      </c>
    </row>
    <row r="58" spans="1:11" s="3" customFormat="1" ht="11.1" customHeight="1" x14ac:dyDescent="0.15">
      <c r="A58" s="47" t="s">
        <v>48</v>
      </c>
      <c r="B58" s="134">
        <v>279</v>
      </c>
      <c r="C58" s="135">
        <v>-56.609642301710728</v>
      </c>
      <c r="D58" s="134">
        <v>714</v>
      </c>
      <c r="E58" s="135">
        <v>-44</v>
      </c>
      <c r="F58" s="135">
        <v>2.5591397849462365</v>
      </c>
      <c r="G58" s="134">
        <v>1574</v>
      </c>
      <c r="H58" s="135">
        <v>-31.654363873208851</v>
      </c>
      <c r="I58" s="134">
        <v>3661</v>
      </c>
      <c r="J58" s="135">
        <v>-24.686278543509559</v>
      </c>
      <c r="K58" s="135">
        <v>2.3259212198221091</v>
      </c>
    </row>
    <row r="59" spans="1:11" s="3" customFormat="1" x14ac:dyDescent="0.15">
      <c r="A59" s="53" t="s">
        <v>203</v>
      </c>
      <c r="B59" s="136">
        <v>276</v>
      </c>
      <c r="C59" s="137">
        <v>-56.535433070866141</v>
      </c>
      <c r="D59" s="136">
        <v>711</v>
      </c>
      <c r="E59" s="137">
        <v>-43.391719745222929</v>
      </c>
      <c r="F59" s="137">
        <v>2.5760869565217392</v>
      </c>
      <c r="G59" s="136">
        <v>1562</v>
      </c>
      <c r="H59" s="137">
        <v>-31.370826010544818</v>
      </c>
      <c r="I59" s="136">
        <v>3644</v>
      </c>
      <c r="J59" s="137">
        <v>-23.60587002096436</v>
      </c>
      <c r="K59" s="137">
        <v>2.3329065300896286</v>
      </c>
    </row>
    <row r="60" spans="1:11" s="3" customFormat="1" x14ac:dyDescent="0.15">
      <c r="A60" s="53" t="s">
        <v>204</v>
      </c>
      <c r="B60" s="136">
        <v>3</v>
      </c>
      <c r="C60" s="137">
        <v>-62.5</v>
      </c>
      <c r="D60" s="136">
        <v>3</v>
      </c>
      <c r="E60" s="137">
        <v>-84.21052631578948</v>
      </c>
      <c r="F60" s="137">
        <v>1</v>
      </c>
      <c r="G60" s="136">
        <v>12</v>
      </c>
      <c r="H60" s="137">
        <v>-55.555555555555557</v>
      </c>
      <c r="I60" s="136">
        <v>17</v>
      </c>
      <c r="J60" s="137">
        <v>-81.318681318681314</v>
      </c>
      <c r="K60" s="137">
        <v>1.4166666666666667</v>
      </c>
    </row>
    <row r="61" spans="1:11" s="5" customFormat="1" ht="15.95" customHeight="1" x14ac:dyDescent="0.15">
      <c r="A61" s="35" t="s">
        <v>162</v>
      </c>
      <c r="B61" s="139"/>
      <c r="C61" s="139"/>
      <c r="D61" s="139"/>
      <c r="E61" s="139"/>
      <c r="F61" s="139"/>
      <c r="G61" s="139"/>
      <c r="H61" s="139"/>
      <c r="I61" s="139"/>
      <c r="J61" s="139"/>
      <c r="K61" s="138"/>
    </row>
    <row r="62" spans="1:11" s="5" customFormat="1" ht="12.95" customHeight="1" x14ac:dyDescent="0.15">
      <c r="A62" s="35" t="s">
        <v>202</v>
      </c>
      <c r="B62" s="134">
        <v>1658</v>
      </c>
      <c r="C62" s="135">
        <v>-66.341859520909452</v>
      </c>
      <c r="D62" s="134">
        <v>3181</v>
      </c>
      <c r="E62" s="135">
        <v>-67.273662551440339</v>
      </c>
      <c r="F62" s="135">
        <v>1.9185765983112184</v>
      </c>
      <c r="G62" s="134">
        <v>8015</v>
      </c>
      <c r="H62" s="135">
        <v>-53.673198081035778</v>
      </c>
      <c r="I62" s="134">
        <v>16704</v>
      </c>
      <c r="J62" s="135">
        <v>-53.925084128647875</v>
      </c>
      <c r="K62" s="135">
        <v>2.0840923268870868</v>
      </c>
    </row>
    <row r="63" spans="1:11" s="3" customFormat="1" x14ac:dyDescent="0.15">
      <c r="A63" s="40" t="s">
        <v>56</v>
      </c>
      <c r="B63" s="136">
        <v>1644</v>
      </c>
      <c r="C63" s="137">
        <v>-65.021276595744681</v>
      </c>
      <c r="D63" s="136">
        <v>3099</v>
      </c>
      <c r="E63" s="137">
        <v>-64.566659044134468</v>
      </c>
      <c r="F63" s="137">
        <v>1.885036496350365</v>
      </c>
      <c r="G63" s="136">
        <v>7744</v>
      </c>
      <c r="H63" s="137">
        <v>-53.29875768906043</v>
      </c>
      <c r="I63" s="136">
        <v>15749</v>
      </c>
      <c r="J63" s="137">
        <v>-52.854363119293517</v>
      </c>
      <c r="K63" s="137">
        <v>2.033703512396694</v>
      </c>
    </row>
    <row r="64" spans="1:11" s="3" customFormat="1" x14ac:dyDescent="0.15">
      <c r="A64" s="40" t="s">
        <v>149</v>
      </c>
      <c r="B64" s="136">
        <v>14</v>
      </c>
      <c r="C64" s="137">
        <v>-93.805309734513273</v>
      </c>
      <c r="D64" s="136">
        <v>82</v>
      </c>
      <c r="E64" s="137">
        <v>-91.581108829568791</v>
      </c>
      <c r="F64" s="137">
        <v>5.8571428571428568</v>
      </c>
      <c r="G64" s="136">
        <v>271</v>
      </c>
      <c r="H64" s="137">
        <v>-62.308762169680108</v>
      </c>
      <c r="I64" s="136">
        <v>955</v>
      </c>
      <c r="J64" s="137">
        <v>-66.479466479466481</v>
      </c>
      <c r="K64" s="137">
        <v>3.5239852398523985</v>
      </c>
    </row>
    <row r="65" spans="1:11" s="3" customFormat="1" ht="9" customHeight="1" x14ac:dyDescent="0.15">
      <c r="A65" s="40" t="s">
        <v>198</v>
      </c>
      <c r="B65" s="139"/>
      <c r="C65" s="139"/>
      <c r="D65" s="139"/>
      <c r="E65" s="139"/>
      <c r="F65" s="139"/>
      <c r="G65" s="139"/>
      <c r="H65" s="139"/>
      <c r="I65" s="139"/>
      <c r="J65" s="139"/>
      <c r="K65" s="139"/>
    </row>
    <row r="66" spans="1:11" s="3" customFormat="1" ht="11.1" customHeight="1" x14ac:dyDescent="0.15">
      <c r="A66" s="47" t="s">
        <v>57</v>
      </c>
      <c r="B66" s="134">
        <v>669</v>
      </c>
      <c r="C66" s="135">
        <v>-67.141453831041247</v>
      </c>
      <c r="D66" s="134">
        <v>1156</v>
      </c>
      <c r="E66" s="135">
        <v>-70.517725070135171</v>
      </c>
      <c r="F66" s="135">
        <v>1.7279521674140508</v>
      </c>
      <c r="G66" s="134">
        <v>2890</v>
      </c>
      <c r="H66" s="135">
        <v>-59.574765701496716</v>
      </c>
      <c r="I66" s="134">
        <v>5224</v>
      </c>
      <c r="J66" s="135">
        <v>-65.084881700307449</v>
      </c>
      <c r="K66" s="135">
        <v>1.8076124567474048</v>
      </c>
    </row>
    <row r="67" spans="1:11" s="5" customFormat="1" x14ac:dyDescent="0.15">
      <c r="A67" s="53" t="s">
        <v>203</v>
      </c>
      <c r="B67" s="136">
        <v>663</v>
      </c>
      <c r="C67" s="137">
        <v>-66.173469387755105</v>
      </c>
      <c r="D67" s="136">
        <v>1092</v>
      </c>
      <c r="E67" s="137">
        <v>-66.818596171376484</v>
      </c>
      <c r="F67" s="137">
        <v>1.6470588235294117</v>
      </c>
      <c r="G67" s="136">
        <v>2799</v>
      </c>
      <c r="H67" s="137">
        <v>-58.86847905951506</v>
      </c>
      <c r="I67" s="136">
        <v>5007</v>
      </c>
      <c r="J67" s="137">
        <v>-62.631539667139336</v>
      </c>
      <c r="K67" s="137">
        <v>1.7888531618435155</v>
      </c>
    </row>
    <row r="68" spans="1:11" s="5" customFormat="1" x14ac:dyDescent="0.15">
      <c r="A68" s="53" t="s">
        <v>204</v>
      </c>
      <c r="B68" s="136">
        <v>6</v>
      </c>
      <c r="C68" s="137">
        <v>-92.10526315789474</v>
      </c>
      <c r="D68" s="136">
        <v>64</v>
      </c>
      <c r="E68" s="137">
        <v>-89.841269841269849</v>
      </c>
      <c r="F68" s="137">
        <v>10.666666666666666</v>
      </c>
      <c r="G68" s="136">
        <v>91</v>
      </c>
      <c r="H68" s="137">
        <v>-73.54651162790698</v>
      </c>
      <c r="I68" s="136">
        <v>217</v>
      </c>
      <c r="J68" s="137">
        <v>-86.116442738323741</v>
      </c>
      <c r="K68" s="137">
        <v>2.3846153846153846</v>
      </c>
    </row>
    <row r="69" spans="1:11" s="3" customFormat="1" ht="11.1" customHeight="1" x14ac:dyDescent="0.15">
      <c r="A69" s="47" t="s">
        <v>48</v>
      </c>
      <c r="B69" s="134">
        <v>552</v>
      </c>
      <c r="C69" s="135">
        <v>-59.825327510917027</v>
      </c>
      <c r="D69" s="134">
        <v>1247</v>
      </c>
      <c r="E69" s="135">
        <v>-55.063063063063062</v>
      </c>
      <c r="F69" s="135">
        <v>2.2590579710144927</v>
      </c>
      <c r="G69" s="134">
        <v>2349</v>
      </c>
      <c r="H69" s="135">
        <v>-47.938829787234042</v>
      </c>
      <c r="I69" s="134">
        <v>5287</v>
      </c>
      <c r="J69" s="135">
        <v>-42.886464297288541</v>
      </c>
      <c r="K69" s="135">
        <v>2.2507449978714344</v>
      </c>
    </row>
    <row r="70" spans="1:11" s="3" customFormat="1" x14ac:dyDescent="0.15">
      <c r="A70" s="53" t="s">
        <v>203</v>
      </c>
      <c r="B70" s="136">
        <v>552</v>
      </c>
      <c r="C70" s="137">
        <v>-59.292035398230091</v>
      </c>
      <c r="D70" s="136">
        <v>1247</v>
      </c>
      <c r="E70" s="137">
        <v>-54.703959317108605</v>
      </c>
      <c r="F70" s="137">
        <v>2.2590579710144927</v>
      </c>
      <c r="G70" s="136">
        <v>2306</v>
      </c>
      <c r="H70" s="137">
        <v>-47.992783040144339</v>
      </c>
      <c r="I70" s="136">
        <v>5088</v>
      </c>
      <c r="J70" s="137">
        <v>-44.143155121308595</v>
      </c>
      <c r="K70" s="137">
        <v>2.2064180398959237</v>
      </c>
    </row>
    <row r="71" spans="1:11" s="3" customFormat="1" x14ac:dyDescent="0.15">
      <c r="A71" s="53" t="s">
        <v>204</v>
      </c>
      <c r="B71" s="136">
        <v>0</v>
      </c>
      <c r="C71" s="140" t="s">
        <v>465</v>
      </c>
      <c r="D71" s="136">
        <v>0</v>
      </c>
      <c r="E71" s="140" t="s">
        <v>465</v>
      </c>
      <c r="F71" s="137">
        <v>0</v>
      </c>
      <c r="G71" s="136">
        <v>43</v>
      </c>
      <c r="H71" s="137">
        <v>-44.871794871794869</v>
      </c>
      <c r="I71" s="136">
        <v>199</v>
      </c>
      <c r="J71" s="137">
        <v>34.459459459459453</v>
      </c>
      <c r="K71" s="137">
        <v>4.6279069767441863</v>
      </c>
    </row>
    <row r="73" spans="1:11" x14ac:dyDescent="0.15">
      <c r="B73" s="207"/>
      <c r="C73" s="208"/>
      <c r="D73" s="207"/>
      <c r="E73" s="208"/>
      <c r="F73" s="208"/>
      <c r="G73" s="207"/>
      <c r="H73" s="208"/>
      <c r="I73" s="207"/>
      <c r="J73" s="208"/>
      <c r="K73" s="208"/>
    </row>
    <row r="74" spans="1:11" x14ac:dyDescent="0.15">
      <c r="B74" s="207"/>
      <c r="C74" s="208"/>
      <c r="D74" s="207"/>
      <c r="E74" s="208"/>
      <c r="F74" s="208"/>
      <c r="G74" s="207"/>
      <c r="H74" s="208"/>
      <c r="I74" s="207"/>
      <c r="J74" s="208"/>
      <c r="K74" s="208"/>
    </row>
    <row r="75" spans="1:11" x14ac:dyDescent="0.15">
      <c r="B75" s="207"/>
      <c r="C75" s="208"/>
      <c r="D75" s="207"/>
      <c r="E75" s="208"/>
      <c r="F75" s="208"/>
      <c r="G75" s="207"/>
      <c r="H75" s="208"/>
      <c r="I75" s="207"/>
      <c r="J75" s="208"/>
      <c r="K75" s="208"/>
    </row>
    <row r="77" spans="1:11" x14ac:dyDescent="0.15">
      <c r="B77" s="207"/>
      <c r="C77" s="208"/>
      <c r="D77" s="207"/>
      <c r="E77" s="208"/>
      <c r="F77" s="208"/>
      <c r="G77" s="207"/>
      <c r="H77" s="208"/>
      <c r="I77" s="207"/>
      <c r="J77" s="208"/>
      <c r="K77" s="208"/>
    </row>
    <row r="78" spans="1:11" x14ac:dyDescent="0.15">
      <c r="B78" s="207"/>
      <c r="C78" s="208"/>
      <c r="D78" s="207"/>
      <c r="E78" s="208"/>
      <c r="F78" s="208"/>
      <c r="G78" s="207"/>
      <c r="H78" s="208"/>
      <c r="I78" s="207"/>
      <c r="J78" s="208"/>
      <c r="K78" s="208"/>
    </row>
    <row r="79" spans="1:11" x14ac:dyDescent="0.15">
      <c r="B79" s="207"/>
      <c r="C79" s="208"/>
      <c r="D79" s="207"/>
      <c r="E79" s="208"/>
      <c r="F79" s="208"/>
      <c r="G79" s="207"/>
      <c r="H79" s="208"/>
      <c r="I79" s="207"/>
      <c r="J79" s="208"/>
      <c r="K79" s="208"/>
    </row>
    <row r="80" spans="1:11" x14ac:dyDescent="0.15">
      <c r="B80" s="207"/>
      <c r="C80" s="208"/>
      <c r="D80" s="207"/>
      <c r="E80" s="208"/>
      <c r="F80" s="208"/>
      <c r="G80" s="207"/>
      <c r="H80" s="208"/>
      <c r="I80" s="207"/>
      <c r="J80" s="208"/>
      <c r="K80" s="208"/>
    </row>
    <row r="81" spans="2:11" x14ac:dyDescent="0.15">
      <c r="B81" s="207"/>
      <c r="C81" s="208"/>
      <c r="D81" s="207"/>
      <c r="E81" s="208"/>
      <c r="F81" s="208"/>
      <c r="G81" s="207"/>
      <c r="H81" s="208"/>
      <c r="I81" s="207"/>
      <c r="J81" s="208"/>
      <c r="K81" s="208"/>
    </row>
    <row r="82" spans="2:11" x14ac:dyDescent="0.15">
      <c r="B82" s="207"/>
      <c r="C82" s="208"/>
      <c r="D82" s="207"/>
      <c r="E82" s="208"/>
      <c r="F82" s="208"/>
      <c r="G82" s="207"/>
      <c r="H82" s="208"/>
      <c r="I82" s="207"/>
      <c r="J82" s="208"/>
      <c r="K82" s="208"/>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303" t="s">
        <v>205</v>
      </c>
      <c r="B1" s="304"/>
      <c r="C1" s="304"/>
      <c r="D1" s="304"/>
      <c r="E1" s="304"/>
      <c r="F1" s="304"/>
      <c r="G1" s="304"/>
      <c r="H1" s="304"/>
      <c r="I1" s="304"/>
      <c r="J1" s="304"/>
      <c r="K1" s="305"/>
    </row>
    <row r="2" spans="1:11" ht="9.9499999999999993" customHeight="1" x14ac:dyDescent="0.15">
      <c r="A2" s="293" t="s">
        <v>206</v>
      </c>
      <c r="B2" s="288" t="s">
        <v>469</v>
      </c>
      <c r="C2" s="284"/>
      <c r="D2" s="284"/>
      <c r="E2" s="284"/>
      <c r="F2" s="284"/>
      <c r="G2" s="289" t="s">
        <v>470</v>
      </c>
      <c r="H2" s="290"/>
      <c r="I2" s="290"/>
      <c r="J2" s="290"/>
      <c r="K2" s="290"/>
    </row>
    <row r="3" spans="1:11" ht="9.9499999999999993" customHeight="1" x14ac:dyDescent="0.15">
      <c r="A3" s="294"/>
      <c r="B3" s="283" t="s">
        <v>130</v>
      </c>
      <c r="C3" s="285"/>
      <c r="D3" s="297" t="s">
        <v>128</v>
      </c>
      <c r="E3" s="302"/>
      <c r="F3" s="291" t="s">
        <v>54</v>
      </c>
      <c r="G3" s="297" t="s">
        <v>130</v>
      </c>
      <c r="H3" s="302"/>
      <c r="I3" s="297" t="s">
        <v>128</v>
      </c>
      <c r="J3" s="302"/>
      <c r="K3" s="297" t="s">
        <v>54</v>
      </c>
    </row>
    <row r="4" spans="1:11" ht="45" customHeight="1" x14ac:dyDescent="0.15">
      <c r="A4" s="294"/>
      <c r="B4" s="26" t="s">
        <v>131</v>
      </c>
      <c r="C4" s="16" t="s">
        <v>147</v>
      </c>
      <c r="D4" s="16" t="s">
        <v>131</v>
      </c>
      <c r="E4" s="16" t="s">
        <v>147</v>
      </c>
      <c r="F4" s="292"/>
      <c r="G4" s="16" t="s">
        <v>131</v>
      </c>
      <c r="H4" s="16" t="s">
        <v>150</v>
      </c>
      <c r="I4" s="16" t="s">
        <v>131</v>
      </c>
      <c r="J4" s="16" t="s">
        <v>150</v>
      </c>
      <c r="K4" s="297"/>
    </row>
    <row r="5" spans="1:11" ht="9.9499999999999993" customHeight="1" x14ac:dyDescent="0.15">
      <c r="A5" s="295"/>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163</v>
      </c>
      <c r="B6" s="50"/>
      <c r="C6" s="50"/>
      <c r="D6" s="31"/>
      <c r="E6" s="50"/>
      <c r="F6" s="31"/>
      <c r="G6" s="31"/>
      <c r="H6" s="50"/>
      <c r="I6" s="31"/>
      <c r="J6" s="31"/>
      <c r="K6" s="23"/>
    </row>
    <row r="7" spans="1:11" s="5" customFormat="1" ht="12.95" customHeight="1" x14ac:dyDescent="0.15">
      <c r="A7" s="35" t="s">
        <v>202</v>
      </c>
      <c r="B7" s="134">
        <v>4199</v>
      </c>
      <c r="C7" s="135">
        <v>-64.348785871964679</v>
      </c>
      <c r="D7" s="134">
        <v>8919</v>
      </c>
      <c r="E7" s="135">
        <v>-64.346818036456668</v>
      </c>
      <c r="F7" s="135">
        <v>2.1240771612288638</v>
      </c>
      <c r="G7" s="134">
        <v>17637</v>
      </c>
      <c r="H7" s="135">
        <v>-49.114252740911716</v>
      </c>
      <c r="I7" s="134">
        <v>35613</v>
      </c>
      <c r="J7" s="135">
        <v>-50.27367421597922</v>
      </c>
      <c r="K7" s="135">
        <v>2.0192209559448884</v>
      </c>
    </row>
    <row r="8" spans="1:11" s="3" customFormat="1" x14ac:dyDescent="0.15">
      <c r="A8" s="40" t="s">
        <v>56</v>
      </c>
      <c r="B8" s="136">
        <v>4171</v>
      </c>
      <c r="C8" s="137">
        <v>-63.562505459945839</v>
      </c>
      <c r="D8" s="136">
        <v>8801</v>
      </c>
      <c r="E8" s="137">
        <v>-63.293990073820744</v>
      </c>
      <c r="F8" s="137">
        <v>2.1100455526252699</v>
      </c>
      <c r="G8" s="136">
        <v>17252</v>
      </c>
      <c r="H8" s="137">
        <v>-48.845070422535208</v>
      </c>
      <c r="I8" s="136">
        <v>34045</v>
      </c>
      <c r="J8" s="137">
        <v>-50.543304570150205</v>
      </c>
      <c r="K8" s="137">
        <v>1.9733943890563412</v>
      </c>
    </row>
    <row r="9" spans="1:11" s="3" customFormat="1" x14ac:dyDescent="0.15">
      <c r="A9" s="40" t="s">
        <v>149</v>
      </c>
      <c r="B9" s="136">
        <v>28</v>
      </c>
      <c r="C9" s="137">
        <v>-91.540785498489427</v>
      </c>
      <c r="D9" s="136">
        <v>118</v>
      </c>
      <c r="E9" s="137">
        <v>-88.642925890279116</v>
      </c>
      <c r="F9" s="137">
        <v>4.2142857142857144</v>
      </c>
      <c r="G9" s="136">
        <v>385</v>
      </c>
      <c r="H9" s="137">
        <v>-58.823529411764703</v>
      </c>
      <c r="I9" s="136">
        <v>1568</v>
      </c>
      <c r="J9" s="137">
        <v>-43.597122302158276</v>
      </c>
      <c r="K9" s="137">
        <v>4.0727272727272723</v>
      </c>
    </row>
    <row r="10" spans="1:11" s="3" customFormat="1" ht="9" customHeight="1" x14ac:dyDescent="0.15">
      <c r="A10" s="40" t="s">
        <v>198</v>
      </c>
      <c r="B10" s="139"/>
      <c r="C10" s="139"/>
      <c r="D10" s="139"/>
      <c r="E10" s="139"/>
      <c r="F10" s="139"/>
      <c r="G10" s="139"/>
      <c r="H10" s="139"/>
      <c r="I10" s="139"/>
      <c r="J10" s="139"/>
      <c r="K10" s="139"/>
    </row>
    <row r="11" spans="1:11" s="3" customFormat="1" ht="11.1" customHeight="1" x14ac:dyDescent="0.15">
      <c r="A11" s="47" t="s">
        <v>57</v>
      </c>
      <c r="B11" s="134">
        <v>2168</v>
      </c>
      <c r="C11" s="135">
        <v>-70.451138067329964</v>
      </c>
      <c r="D11" s="134">
        <v>4867</v>
      </c>
      <c r="E11" s="135">
        <v>-67.950744106413794</v>
      </c>
      <c r="F11" s="135">
        <v>2.2449261992619927</v>
      </c>
      <c r="G11" s="134">
        <v>9772</v>
      </c>
      <c r="H11" s="135">
        <v>-53.373413493653977</v>
      </c>
      <c r="I11" s="134">
        <v>19380</v>
      </c>
      <c r="J11" s="135">
        <v>-54.562505861389852</v>
      </c>
      <c r="K11" s="135">
        <v>1.9832173557101924</v>
      </c>
    </row>
    <row r="12" spans="1:11" s="5" customFormat="1" x14ac:dyDescent="0.15">
      <c r="A12" s="53" t="s">
        <v>203</v>
      </c>
      <c r="B12" s="136">
        <v>2149</v>
      </c>
      <c r="C12" s="137">
        <v>-69.876647042332493</v>
      </c>
      <c r="D12" s="136">
        <v>4774</v>
      </c>
      <c r="E12" s="137">
        <v>-67.375111050365604</v>
      </c>
      <c r="F12" s="137">
        <v>2.221498371335505</v>
      </c>
      <c r="G12" s="136">
        <v>9490</v>
      </c>
      <c r="H12" s="137">
        <v>-53.455294521555743</v>
      </c>
      <c r="I12" s="136">
        <v>18500</v>
      </c>
      <c r="J12" s="137">
        <v>-55.11669658886894</v>
      </c>
      <c r="K12" s="137">
        <v>1.9494204425711275</v>
      </c>
    </row>
    <row r="13" spans="1:11" s="5" customFormat="1" x14ac:dyDescent="0.15">
      <c r="A13" s="53" t="s">
        <v>204</v>
      </c>
      <c r="B13" s="136">
        <v>19</v>
      </c>
      <c r="C13" s="137">
        <v>-90.64039408866995</v>
      </c>
      <c r="D13" s="136">
        <v>93</v>
      </c>
      <c r="E13" s="137">
        <v>-83.18264014466547</v>
      </c>
      <c r="F13" s="137">
        <v>4.8947368421052628</v>
      </c>
      <c r="G13" s="136">
        <v>282</v>
      </c>
      <c r="H13" s="137">
        <v>-50.439367311072054</v>
      </c>
      <c r="I13" s="136">
        <v>880</v>
      </c>
      <c r="J13" s="137">
        <v>-38.633193863319384</v>
      </c>
      <c r="K13" s="137">
        <v>3.1205673758865249</v>
      </c>
    </row>
    <row r="14" spans="1:11" s="3" customFormat="1" ht="11.1" customHeight="1" x14ac:dyDescent="0.15">
      <c r="A14" s="47" t="s">
        <v>48</v>
      </c>
      <c r="B14" s="134">
        <v>1576</v>
      </c>
      <c r="C14" s="135">
        <v>-45.730027548209364</v>
      </c>
      <c r="D14" s="134">
        <v>2876</v>
      </c>
      <c r="E14" s="135">
        <v>-51.769243669293978</v>
      </c>
      <c r="F14" s="135">
        <v>1.8248730964467006</v>
      </c>
      <c r="G14" s="134">
        <v>5869</v>
      </c>
      <c r="H14" s="135">
        <v>-32.48590820200161</v>
      </c>
      <c r="I14" s="134">
        <v>10951</v>
      </c>
      <c r="J14" s="135">
        <v>-37.597583907914981</v>
      </c>
      <c r="K14" s="135">
        <v>1.8659056057249956</v>
      </c>
    </row>
    <row r="15" spans="1:11" s="3" customFormat="1" x14ac:dyDescent="0.15">
      <c r="A15" s="53" t="s">
        <v>203</v>
      </c>
      <c r="B15" s="136">
        <v>1568</v>
      </c>
      <c r="C15" s="137">
        <v>-44.21913909640697</v>
      </c>
      <c r="D15" s="136">
        <v>2852</v>
      </c>
      <c r="E15" s="137">
        <v>-48.751123090745729</v>
      </c>
      <c r="F15" s="137">
        <v>1.8188775510204083</v>
      </c>
      <c r="G15" s="136">
        <v>5781</v>
      </c>
      <c r="H15" s="137">
        <v>-31.577701503136467</v>
      </c>
      <c r="I15" s="136">
        <v>10344</v>
      </c>
      <c r="J15" s="137">
        <v>-37.381197409044134</v>
      </c>
      <c r="K15" s="137">
        <v>1.7893098079916969</v>
      </c>
    </row>
    <row r="16" spans="1:11" s="3" customFormat="1" x14ac:dyDescent="0.15">
      <c r="A16" s="53" t="s">
        <v>204</v>
      </c>
      <c r="B16" s="136">
        <v>8</v>
      </c>
      <c r="C16" s="137">
        <v>-91.397849462365599</v>
      </c>
      <c r="D16" s="136">
        <v>24</v>
      </c>
      <c r="E16" s="137">
        <v>-93.969849246231149</v>
      </c>
      <c r="F16" s="137">
        <v>3</v>
      </c>
      <c r="G16" s="136">
        <v>88</v>
      </c>
      <c r="H16" s="137">
        <v>-63.934426229508198</v>
      </c>
      <c r="I16" s="136">
        <v>607</v>
      </c>
      <c r="J16" s="137">
        <v>-41.067961165048544</v>
      </c>
      <c r="K16" s="137">
        <v>6.8977272727272725</v>
      </c>
    </row>
    <row r="17" spans="1:11" s="5" customFormat="1" ht="15.95" customHeight="1" x14ac:dyDescent="0.15">
      <c r="A17" s="35" t="s">
        <v>164</v>
      </c>
      <c r="B17" s="139"/>
      <c r="C17" s="139"/>
      <c r="D17" s="139"/>
      <c r="E17" s="139"/>
      <c r="F17" s="139"/>
      <c r="G17" s="139"/>
      <c r="H17" s="139"/>
      <c r="I17" s="139"/>
      <c r="J17" s="139"/>
      <c r="K17" s="138"/>
    </row>
    <row r="18" spans="1:11" s="5" customFormat="1" ht="12.95" customHeight="1" x14ac:dyDescent="0.15">
      <c r="A18" s="35" t="s">
        <v>202</v>
      </c>
      <c r="B18" s="134">
        <v>1581</v>
      </c>
      <c r="C18" s="135">
        <v>-80.058022199798188</v>
      </c>
      <c r="D18" s="134">
        <v>3313</v>
      </c>
      <c r="E18" s="135">
        <v>-77.491677423738025</v>
      </c>
      <c r="F18" s="135">
        <v>2.0955091714104999</v>
      </c>
      <c r="G18" s="134">
        <v>15765</v>
      </c>
      <c r="H18" s="135">
        <v>-50.748227061139055</v>
      </c>
      <c r="I18" s="134">
        <v>30496</v>
      </c>
      <c r="J18" s="135">
        <v>-47.500344305192122</v>
      </c>
      <c r="K18" s="135">
        <v>1.9344116714240407</v>
      </c>
    </row>
    <row r="19" spans="1:11" s="3" customFormat="1" x14ac:dyDescent="0.15">
      <c r="A19" s="40" t="s">
        <v>56</v>
      </c>
      <c r="B19" s="136">
        <v>1511</v>
      </c>
      <c r="C19" s="137">
        <v>-79.126951236358622</v>
      </c>
      <c r="D19" s="136">
        <v>2949</v>
      </c>
      <c r="E19" s="137">
        <v>-77.569027154483905</v>
      </c>
      <c r="F19" s="137">
        <v>1.9516876240900065</v>
      </c>
      <c r="G19" s="136">
        <v>14513</v>
      </c>
      <c r="H19" s="137">
        <v>-50.443898108311139</v>
      </c>
      <c r="I19" s="136">
        <v>27026</v>
      </c>
      <c r="J19" s="137">
        <v>-48.855077400552588</v>
      </c>
      <c r="K19" s="137">
        <v>1.8621925170536759</v>
      </c>
    </row>
    <row r="20" spans="1:11" s="3" customFormat="1" x14ac:dyDescent="0.15">
      <c r="A20" s="40" t="s">
        <v>149</v>
      </c>
      <c r="B20" s="136">
        <v>70</v>
      </c>
      <c r="C20" s="137">
        <v>-89.840348330914367</v>
      </c>
      <c r="D20" s="136">
        <v>364</v>
      </c>
      <c r="E20" s="137">
        <v>-76.844783715012724</v>
      </c>
      <c r="F20" s="137">
        <v>5.2</v>
      </c>
      <c r="G20" s="136">
        <v>1252</v>
      </c>
      <c r="H20" s="137">
        <v>-54.021300036724199</v>
      </c>
      <c r="I20" s="136">
        <v>3470</v>
      </c>
      <c r="J20" s="137">
        <v>-33.854365230651922</v>
      </c>
      <c r="K20" s="137">
        <v>2.7715654952076676</v>
      </c>
    </row>
    <row r="21" spans="1:11" s="3" customFormat="1" ht="9" customHeight="1" x14ac:dyDescent="0.15">
      <c r="A21" s="40" t="s">
        <v>198</v>
      </c>
      <c r="B21" s="139"/>
      <c r="C21" s="139"/>
      <c r="D21" s="139"/>
      <c r="E21" s="139"/>
      <c r="F21" s="139"/>
      <c r="G21" s="139"/>
      <c r="H21" s="139"/>
      <c r="I21" s="139"/>
      <c r="J21" s="139"/>
      <c r="K21" s="139"/>
    </row>
    <row r="22" spans="1:11" s="3" customFormat="1" ht="11.1" customHeight="1" x14ac:dyDescent="0.15">
      <c r="A22" s="47" t="s">
        <v>57</v>
      </c>
      <c r="B22" s="134">
        <v>847</v>
      </c>
      <c r="C22" s="135">
        <v>-83.073541167066338</v>
      </c>
      <c r="D22" s="134">
        <v>1673</v>
      </c>
      <c r="E22" s="135">
        <v>-81.858599002385603</v>
      </c>
      <c r="F22" s="135">
        <v>1.975206611570248</v>
      </c>
      <c r="G22" s="134">
        <v>10469</v>
      </c>
      <c r="H22" s="135">
        <v>-49.685202095448645</v>
      </c>
      <c r="I22" s="134">
        <v>20335</v>
      </c>
      <c r="J22" s="135">
        <v>-46.489658439029526</v>
      </c>
      <c r="K22" s="135">
        <v>1.9424013754895406</v>
      </c>
    </row>
    <row r="23" spans="1:11" s="5" customFormat="1" x14ac:dyDescent="0.15">
      <c r="A23" s="53" t="s">
        <v>203</v>
      </c>
      <c r="B23" s="136">
        <v>797</v>
      </c>
      <c r="C23" s="137">
        <v>-82.363354724496574</v>
      </c>
      <c r="D23" s="136">
        <v>1526</v>
      </c>
      <c r="E23" s="137">
        <v>-81.451318828248446</v>
      </c>
      <c r="F23" s="137">
        <v>1.9146800501882058</v>
      </c>
      <c r="G23" s="136">
        <v>9625</v>
      </c>
      <c r="H23" s="137">
        <v>-49.588854554025033</v>
      </c>
      <c r="I23" s="136">
        <v>18646</v>
      </c>
      <c r="J23" s="137">
        <v>-47.342558599265743</v>
      </c>
      <c r="K23" s="137">
        <v>1.9372467532467532</v>
      </c>
    </row>
    <row r="24" spans="1:11" s="5" customFormat="1" x14ac:dyDescent="0.15">
      <c r="A24" s="53" t="s">
        <v>204</v>
      </c>
      <c r="B24" s="136">
        <v>50</v>
      </c>
      <c r="C24" s="137">
        <v>-89.69072164948453</v>
      </c>
      <c r="D24" s="136">
        <v>147</v>
      </c>
      <c r="E24" s="137">
        <v>-85.226130653266324</v>
      </c>
      <c r="F24" s="137">
        <v>2.94</v>
      </c>
      <c r="G24" s="136">
        <v>844</v>
      </c>
      <c r="H24" s="137">
        <v>-50.758459743290551</v>
      </c>
      <c r="I24" s="136">
        <v>1689</v>
      </c>
      <c r="J24" s="137">
        <v>-34.837962962962962</v>
      </c>
      <c r="K24" s="137">
        <v>2.0011848341232228</v>
      </c>
    </row>
    <row r="25" spans="1:11" s="3" customFormat="1" ht="11.1" customHeight="1" x14ac:dyDescent="0.15">
      <c r="A25" s="47" t="s">
        <v>48</v>
      </c>
      <c r="B25" s="134">
        <v>456</v>
      </c>
      <c r="C25" s="135">
        <v>-75.61497326203208</v>
      </c>
      <c r="D25" s="134">
        <v>1063</v>
      </c>
      <c r="E25" s="135">
        <v>-70.047900817131591</v>
      </c>
      <c r="F25" s="135">
        <v>2.3311403508771931</v>
      </c>
      <c r="G25" s="134">
        <v>3443</v>
      </c>
      <c r="H25" s="135">
        <v>-51.459185112082338</v>
      </c>
      <c r="I25" s="134">
        <v>6717</v>
      </c>
      <c r="J25" s="135">
        <v>-47.396037277782128</v>
      </c>
      <c r="K25" s="135">
        <v>1.950914899796689</v>
      </c>
    </row>
    <row r="26" spans="1:11" s="3" customFormat="1" x14ac:dyDescent="0.15">
      <c r="A26" s="53" t="s">
        <v>203</v>
      </c>
      <c r="B26" s="136">
        <v>442</v>
      </c>
      <c r="C26" s="137">
        <v>-75.51246537396122</v>
      </c>
      <c r="D26" s="136">
        <v>915</v>
      </c>
      <c r="E26" s="137">
        <v>-71.2354605469978</v>
      </c>
      <c r="F26" s="137">
        <v>2.070135746606335</v>
      </c>
      <c r="G26" s="136">
        <v>3263</v>
      </c>
      <c r="H26" s="137">
        <v>-51.551596139569412</v>
      </c>
      <c r="I26" s="136">
        <v>5483</v>
      </c>
      <c r="J26" s="137">
        <v>-50.594701748062711</v>
      </c>
      <c r="K26" s="137">
        <v>1.6803555010726325</v>
      </c>
    </row>
    <row r="27" spans="1:11" s="3" customFormat="1" x14ac:dyDescent="0.15">
      <c r="A27" s="53" t="s">
        <v>204</v>
      </c>
      <c r="B27" s="136">
        <v>14</v>
      </c>
      <c r="C27" s="137">
        <v>-78.461538461538453</v>
      </c>
      <c r="D27" s="136">
        <v>148</v>
      </c>
      <c r="E27" s="137">
        <v>-59.782608695652172</v>
      </c>
      <c r="F27" s="137">
        <v>10.571428571428571</v>
      </c>
      <c r="G27" s="136">
        <v>180</v>
      </c>
      <c r="H27" s="137">
        <v>-49.720670391061454</v>
      </c>
      <c r="I27" s="136">
        <v>1234</v>
      </c>
      <c r="J27" s="137">
        <v>-26.152004787552357</v>
      </c>
      <c r="K27" s="137">
        <v>6.8555555555555552</v>
      </c>
    </row>
    <row r="28" spans="1:11" s="5" customFormat="1" ht="15.95" customHeight="1" x14ac:dyDescent="0.15">
      <c r="A28" s="35" t="s">
        <v>165</v>
      </c>
      <c r="B28" s="139"/>
      <c r="C28" s="139"/>
      <c r="D28" s="139"/>
      <c r="E28" s="139"/>
      <c r="F28" s="139"/>
      <c r="G28" s="139"/>
      <c r="H28" s="139"/>
      <c r="I28" s="139"/>
      <c r="J28" s="139"/>
      <c r="K28" s="138"/>
    </row>
    <row r="29" spans="1:11" s="5" customFormat="1" ht="12.95" customHeight="1" x14ac:dyDescent="0.15">
      <c r="A29" s="35" t="s">
        <v>202</v>
      </c>
      <c r="B29" s="134">
        <v>2622</v>
      </c>
      <c r="C29" s="135">
        <v>-65.253114232706068</v>
      </c>
      <c r="D29" s="134">
        <v>5812</v>
      </c>
      <c r="E29" s="135">
        <v>-60.31139033051079</v>
      </c>
      <c r="F29" s="135">
        <v>2.2166285278413427</v>
      </c>
      <c r="G29" s="134">
        <v>12480</v>
      </c>
      <c r="H29" s="135">
        <v>-44.778761061946902</v>
      </c>
      <c r="I29" s="134">
        <v>26962</v>
      </c>
      <c r="J29" s="135">
        <v>-39.295283125070362</v>
      </c>
      <c r="K29" s="135">
        <v>2.1604166666666669</v>
      </c>
    </row>
    <row r="30" spans="1:11" s="3" customFormat="1" x14ac:dyDescent="0.15">
      <c r="A30" s="40" t="s">
        <v>56</v>
      </c>
      <c r="B30" s="136">
        <v>2562</v>
      </c>
      <c r="C30" s="137">
        <v>-64.157806379406821</v>
      </c>
      <c r="D30" s="136">
        <v>5586</v>
      </c>
      <c r="E30" s="137">
        <v>-58.998825601879034</v>
      </c>
      <c r="F30" s="137">
        <v>2.180327868852459</v>
      </c>
      <c r="G30" s="136">
        <v>11659</v>
      </c>
      <c r="H30" s="137">
        <v>-44.089579437011459</v>
      </c>
      <c r="I30" s="136">
        <v>24715</v>
      </c>
      <c r="J30" s="137">
        <v>-39.535168195718654</v>
      </c>
      <c r="K30" s="137">
        <v>2.1198215970494898</v>
      </c>
    </row>
    <row r="31" spans="1:11" s="3" customFormat="1" x14ac:dyDescent="0.15">
      <c r="A31" s="40" t="s">
        <v>149</v>
      </c>
      <c r="B31" s="136">
        <v>60</v>
      </c>
      <c r="C31" s="137">
        <v>-84.924623115577887</v>
      </c>
      <c r="D31" s="136">
        <v>226</v>
      </c>
      <c r="E31" s="137">
        <v>-77.843137254901961</v>
      </c>
      <c r="F31" s="137">
        <v>3.7666666666666666</v>
      </c>
      <c r="G31" s="136">
        <v>821</v>
      </c>
      <c r="H31" s="137">
        <v>-53.005151688609047</v>
      </c>
      <c r="I31" s="136">
        <v>2247</v>
      </c>
      <c r="J31" s="137">
        <v>-36.525423728813557</v>
      </c>
      <c r="K31" s="137">
        <v>2.7369062119366627</v>
      </c>
    </row>
    <row r="32" spans="1:11" s="3" customFormat="1" ht="9" customHeight="1" x14ac:dyDescent="0.15">
      <c r="A32" s="40" t="s">
        <v>198</v>
      </c>
      <c r="B32" s="139"/>
      <c r="C32" s="139"/>
      <c r="D32" s="139"/>
      <c r="E32" s="139"/>
      <c r="F32" s="139"/>
      <c r="G32" s="139"/>
      <c r="H32" s="139"/>
      <c r="I32" s="139"/>
      <c r="J32" s="139"/>
      <c r="K32" s="139"/>
    </row>
    <row r="33" spans="1:11" s="3" customFormat="1" ht="11.1" customHeight="1" x14ac:dyDescent="0.15">
      <c r="A33" s="47" t="s">
        <v>57</v>
      </c>
      <c r="B33" s="134">
        <v>1366</v>
      </c>
      <c r="C33" s="135">
        <v>-66.980904036741606</v>
      </c>
      <c r="D33" s="134">
        <v>3059</v>
      </c>
      <c r="E33" s="135">
        <v>-63.001935171746496</v>
      </c>
      <c r="F33" s="135">
        <v>2.2393850658857981</v>
      </c>
      <c r="G33" s="134">
        <v>7644</v>
      </c>
      <c r="H33" s="135">
        <v>-38.641836570878148</v>
      </c>
      <c r="I33" s="134">
        <v>17318</v>
      </c>
      <c r="J33" s="135">
        <v>-33.499731203440589</v>
      </c>
      <c r="K33" s="135">
        <v>2.2655677655677655</v>
      </c>
    </row>
    <row r="34" spans="1:11" s="5" customFormat="1" x14ac:dyDescent="0.15">
      <c r="A34" s="53" t="s">
        <v>203</v>
      </c>
      <c r="B34" s="136">
        <v>1346</v>
      </c>
      <c r="C34" s="137">
        <v>-66.29944917376065</v>
      </c>
      <c r="D34" s="136">
        <v>3034</v>
      </c>
      <c r="E34" s="137">
        <v>-62.263681592039802</v>
      </c>
      <c r="F34" s="137">
        <v>2.2540861812778603</v>
      </c>
      <c r="G34" s="136">
        <v>7288</v>
      </c>
      <c r="H34" s="137">
        <v>-38.053548661283465</v>
      </c>
      <c r="I34" s="136">
        <v>16353</v>
      </c>
      <c r="J34" s="137">
        <v>-33.613445378151255</v>
      </c>
      <c r="K34" s="137">
        <v>2.2438254665203075</v>
      </c>
    </row>
    <row r="35" spans="1:11" s="5" customFormat="1" x14ac:dyDescent="0.15">
      <c r="A35" s="53" t="s">
        <v>204</v>
      </c>
      <c r="B35" s="136">
        <v>20</v>
      </c>
      <c r="C35" s="137">
        <v>-86.013986013986013</v>
      </c>
      <c r="D35" s="136">
        <v>25</v>
      </c>
      <c r="E35" s="137">
        <v>-89.035087719298247</v>
      </c>
      <c r="F35" s="137">
        <v>1.25</v>
      </c>
      <c r="G35" s="136">
        <v>356</v>
      </c>
      <c r="H35" s="137">
        <v>-48.629148629148631</v>
      </c>
      <c r="I35" s="136">
        <v>965</v>
      </c>
      <c r="J35" s="137">
        <v>-31.511710432931153</v>
      </c>
      <c r="K35" s="137">
        <v>2.7106741573033708</v>
      </c>
    </row>
    <row r="36" spans="1:11" s="3" customFormat="1" ht="11.1" customHeight="1" x14ac:dyDescent="0.15">
      <c r="A36" s="47" t="s">
        <v>48</v>
      </c>
      <c r="B36" s="134">
        <v>1001</v>
      </c>
      <c r="C36" s="135">
        <v>-53.463505346350537</v>
      </c>
      <c r="D36" s="134">
        <v>2068</v>
      </c>
      <c r="E36" s="135">
        <v>-45.991120396970487</v>
      </c>
      <c r="F36" s="135">
        <v>2.0659340659340661</v>
      </c>
      <c r="G36" s="134">
        <v>2856</v>
      </c>
      <c r="H36" s="135">
        <v>-52.040302267002517</v>
      </c>
      <c r="I36" s="134">
        <v>5734</v>
      </c>
      <c r="J36" s="135">
        <v>-46.734788666976314</v>
      </c>
      <c r="K36" s="135">
        <v>2.007703081232493</v>
      </c>
    </row>
    <row r="37" spans="1:11" s="3" customFormat="1" x14ac:dyDescent="0.15">
      <c r="A37" s="53" t="s">
        <v>203</v>
      </c>
      <c r="B37" s="136">
        <v>969</v>
      </c>
      <c r="C37" s="137">
        <v>-53.052325581395351</v>
      </c>
      <c r="D37" s="136">
        <v>1959</v>
      </c>
      <c r="E37" s="137">
        <v>-45.507649513212797</v>
      </c>
      <c r="F37" s="137">
        <v>2.0216718266253868</v>
      </c>
      <c r="G37" s="136">
        <v>2614</v>
      </c>
      <c r="H37" s="137">
        <v>-52.455438341214986</v>
      </c>
      <c r="I37" s="136">
        <v>5060</v>
      </c>
      <c r="J37" s="137">
        <v>-49.212084713439729</v>
      </c>
      <c r="K37" s="137">
        <v>1.9357306809487376</v>
      </c>
    </row>
    <row r="38" spans="1:11" s="3" customFormat="1" x14ac:dyDescent="0.15">
      <c r="A38" s="53" t="s">
        <v>204</v>
      </c>
      <c r="B38" s="136">
        <v>32</v>
      </c>
      <c r="C38" s="137">
        <v>-63.218390804597703</v>
      </c>
      <c r="D38" s="136">
        <v>109</v>
      </c>
      <c r="E38" s="137">
        <v>-53.418803418803421</v>
      </c>
      <c r="F38" s="137">
        <v>3.40625</v>
      </c>
      <c r="G38" s="136">
        <v>242</v>
      </c>
      <c r="H38" s="137">
        <v>-47.045951859956233</v>
      </c>
      <c r="I38" s="136">
        <v>674</v>
      </c>
      <c r="J38" s="137">
        <v>-15.960099750623442</v>
      </c>
      <c r="K38" s="137">
        <v>2.7851239669421486</v>
      </c>
    </row>
    <row r="39" spans="1:11" s="5" customFormat="1" ht="15.95" customHeight="1" x14ac:dyDescent="0.15">
      <c r="A39" s="35" t="s">
        <v>166</v>
      </c>
      <c r="B39" s="139"/>
      <c r="C39" s="139"/>
      <c r="D39" s="139"/>
      <c r="E39" s="139"/>
      <c r="F39" s="139"/>
      <c r="G39" s="139"/>
      <c r="H39" s="139"/>
      <c r="I39" s="139"/>
      <c r="J39" s="139"/>
      <c r="K39" s="138"/>
    </row>
    <row r="40" spans="1:11" s="5" customFormat="1" ht="12.95" customHeight="1" x14ac:dyDescent="0.15">
      <c r="A40" s="35" t="s">
        <v>202</v>
      </c>
      <c r="B40" s="134">
        <v>906</v>
      </c>
      <c r="C40" s="135">
        <v>-82.736280487804876</v>
      </c>
      <c r="D40" s="134">
        <v>2097</v>
      </c>
      <c r="E40" s="135">
        <v>-78.452527743526502</v>
      </c>
      <c r="F40" s="135">
        <v>2.314569536423841</v>
      </c>
      <c r="G40" s="134">
        <v>9113</v>
      </c>
      <c r="H40" s="135">
        <v>-57.621837797619051</v>
      </c>
      <c r="I40" s="134">
        <v>18620</v>
      </c>
      <c r="J40" s="135">
        <v>-54.606401911309391</v>
      </c>
      <c r="K40" s="135">
        <v>2.0432349390979918</v>
      </c>
    </row>
    <row r="41" spans="1:11" s="3" customFormat="1" x14ac:dyDescent="0.15">
      <c r="A41" s="40" t="s">
        <v>56</v>
      </c>
      <c r="B41" s="136">
        <v>868</v>
      </c>
      <c r="C41" s="137">
        <v>-82.801664355062414</v>
      </c>
      <c r="D41" s="136">
        <v>1955</v>
      </c>
      <c r="E41" s="137">
        <v>-78.821362799263355</v>
      </c>
      <c r="F41" s="137">
        <v>2.2523041474654377</v>
      </c>
      <c r="G41" s="136">
        <v>8788</v>
      </c>
      <c r="H41" s="137">
        <v>-57.743905370966964</v>
      </c>
      <c r="I41" s="136">
        <v>17557</v>
      </c>
      <c r="J41" s="137">
        <v>-54.917317173377157</v>
      </c>
      <c r="K41" s="137">
        <v>1.9978379608557124</v>
      </c>
    </row>
    <row r="42" spans="1:11" s="3" customFormat="1" x14ac:dyDescent="0.15">
      <c r="A42" s="40" t="s">
        <v>149</v>
      </c>
      <c r="B42" s="136">
        <v>38</v>
      </c>
      <c r="C42" s="137">
        <v>-81.094527363184085</v>
      </c>
      <c r="D42" s="136">
        <v>142</v>
      </c>
      <c r="E42" s="137">
        <v>-71.656686626746506</v>
      </c>
      <c r="F42" s="137">
        <v>3.736842105263158</v>
      </c>
      <c r="G42" s="136">
        <v>325</v>
      </c>
      <c r="H42" s="137">
        <v>-54.031117397454032</v>
      </c>
      <c r="I42" s="136">
        <v>1063</v>
      </c>
      <c r="J42" s="137">
        <v>-48.7710843373494</v>
      </c>
      <c r="K42" s="137">
        <v>3.2707692307692309</v>
      </c>
    </row>
    <row r="43" spans="1:11" s="3" customFormat="1" ht="9" customHeight="1" x14ac:dyDescent="0.15">
      <c r="A43" s="40" t="s">
        <v>198</v>
      </c>
      <c r="B43" s="139"/>
      <c r="C43" s="139"/>
      <c r="D43" s="139"/>
      <c r="E43" s="139"/>
      <c r="F43" s="139"/>
      <c r="G43" s="139"/>
      <c r="H43" s="139"/>
      <c r="I43" s="139"/>
      <c r="J43" s="139"/>
      <c r="K43" s="139"/>
    </row>
    <row r="44" spans="1:11" s="3" customFormat="1" ht="11.1" customHeight="1" x14ac:dyDescent="0.15">
      <c r="A44" s="47" t="s">
        <v>57</v>
      </c>
      <c r="B44" s="134" t="s">
        <v>468</v>
      </c>
      <c r="C44" s="135" t="s">
        <v>468</v>
      </c>
      <c r="D44" s="134" t="s">
        <v>468</v>
      </c>
      <c r="E44" s="135" t="s">
        <v>468</v>
      </c>
      <c r="F44" s="135" t="s">
        <v>468</v>
      </c>
      <c r="G44" s="134" t="s">
        <v>468</v>
      </c>
      <c r="H44" s="135" t="s">
        <v>468</v>
      </c>
      <c r="I44" s="134" t="s">
        <v>468</v>
      </c>
      <c r="J44" s="135" t="s">
        <v>468</v>
      </c>
      <c r="K44" s="135" t="s">
        <v>468</v>
      </c>
    </row>
    <row r="45" spans="1:11" s="5" customFormat="1" x14ac:dyDescent="0.15">
      <c r="A45" s="53" t="s">
        <v>203</v>
      </c>
      <c r="B45" s="136" t="s">
        <v>468</v>
      </c>
      <c r="C45" s="137" t="s">
        <v>468</v>
      </c>
      <c r="D45" s="136" t="s">
        <v>468</v>
      </c>
      <c r="E45" s="137" t="s">
        <v>468</v>
      </c>
      <c r="F45" s="137" t="s">
        <v>468</v>
      </c>
      <c r="G45" s="136" t="s">
        <v>468</v>
      </c>
      <c r="H45" s="137" t="s">
        <v>468</v>
      </c>
      <c r="I45" s="136" t="s">
        <v>468</v>
      </c>
      <c r="J45" s="137" t="s">
        <v>468</v>
      </c>
      <c r="K45" s="137" t="s">
        <v>468</v>
      </c>
    </row>
    <row r="46" spans="1:11" s="5" customFormat="1" x14ac:dyDescent="0.15">
      <c r="A46" s="53" t="s">
        <v>204</v>
      </c>
      <c r="B46" s="136" t="s">
        <v>468</v>
      </c>
      <c r="C46" s="137" t="s">
        <v>468</v>
      </c>
      <c r="D46" s="136" t="s">
        <v>468</v>
      </c>
      <c r="E46" s="137" t="s">
        <v>468</v>
      </c>
      <c r="F46" s="137" t="s">
        <v>468</v>
      </c>
      <c r="G46" s="136" t="s">
        <v>468</v>
      </c>
      <c r="H46" s="137" t="s">
        <v>468</v>
      </c>
      <c r="I46" s="136" t="s">
        <v>468</v>
      </c>
      <c r="J46" s="137" t="s">
        <v>468</v>
      </c>
      <c r="K46" s="137" t="s">
        <v>468</v>
      </c>
    </row>
    <row r="47" spans="1:11" s="3" customFormat="1" ht="11.1" customHeight="1" x14ac:dyDescent="0.15">
      <c r="A47" s="47" t="s">
        <v>48</v>
      </c>
      <c r="B47" s="134">
        <v>215</v>
      </c>
      <c r="C47" s="135">
        <v>-68.795355587808416</v>
      </c>
      <c r="D47" s="134">
        <v>519</v>
      </c>
      <c r="E47" s="135">
        <v>-61.181750186985788</v>
      </c>
      <c r="F47" s="135">
        <v>2.4139534883720932</v>
      </c>
      <c r="G47" s="134">
        <v>1261</v>
      </c>
      <c r="H47" s="135">
        <v>-51.759755164498856</v>
      </c>
      <c r="I47" s="134">
        <v>2634</v>
      </c>
      <c r="J47" s="135">
        <v>-51.705170517051705</v>
      </c>
      <c r="K47" s="135">
        <v>2.0888183980967487</v>
      </c>
    </row>
    <row r="48" spans="1:11" s="3" customFormat="1" x14ac:dyDescent="0.15">
      <c r="A48" s="53" t="s">
        <v>203</v>
      </c>
      <c r="B48" s="136">
        <v>213</v>
      </c>
      <c r="C48" s="137">
        <v>-68.950437317784264</v>
      </c>
      <c r="D48" s="136">
        <v>511</v>
      </c>
      <c r="E48" s="137">
        <v>-60.842911877394634</v>
      </c>
      <c r="F48" s="137">
        <v>2.39906103286385</v>
      </c>
      <c r="G48" s="136">
        <v>1236</v>
      </c>
      <c r="H48" s="137">
        <v>-52.314814814814817</v>
      </c>
      <c r="I48" s="136">
        <v>2542</v>
      </c>
      <c r="J48" s="137">
        <v>-51.764705882352942</v>
      </c>
      <c r="K48" s="137">
        <v>2.0566343042071198</v>
      </c>
    </row>
    <row r="49" spans="1:11" s="3" customFormat="1" x14ac:dyDescent="0.15">
      <c r="A49" s="53" t="s">
        <v>204</v>
      </c>
      <c r="B49" s="136">
        <v>2</v>
      </c>
      <c r="C49" s="137">
        <v>-33.333333333333329</v>
      </c>
      <c r="D49" s="136">
        <v>8</v>
      </c>
      <c r="E49" s="137">
        <v>-75</v>
      </c>
      <c r="F49" s="137">
        <v>4</v>
      </c>
      <c r="G49" s="136">
        <v>25</v>
      </c>
      <c r="H49" s="137">
        <v>13.63636363636364</v>
      </c>
      <c r="I49" s="136">
        <v>92</v>
      </c>
      <c r="J49" s="137">
        <v>-50</v>
      </c>
      <c r="K49" s="137">
        <v>3.68</v>
      </c>
    </row>
    <row r="50" spans="1:11" s="5" customFormat="1" ht="15.95" customHeight="1" x14ac:dyDescent="0.15">
      <c r="A50" s="35" t="s">
        <v>167</v>
      </c>
      <c r="B50" s="139"/>
      <c r="C50" s="139"/>
      <c r="D50" s="139"/>
      <c r="E50" s="139"/>
      <c r="F50" s="139"/>
      <c r="G50" s="139"/>
      <c r="H50" s="139"/>
      <c r="I50" s="139"/>
      <c r="J50" s="139"/>
      <c r="K50" s="138"/>
    </row>
    <row r="51" spans="1:11" s="5" customFormat="1" ht="12.95" customHeight="1" x14ac:dyDescent="0.15">
      <c r="A51" s="35" t="s">
        <v>202</v>
      </c>
      <c r="B51" s="134">
        <v>1307</v>
      </c>
      <c r="C51" s="135">
        <v>-65.65948502364688</v>
      </c>
      <c r="D51" s="134">
        <v>2890</v>
      </c>
      <c r="E51" s="135">
        <v>-61.873350923482853</v>
      </c>
      <c r="F51" s="135">
        <v>2.2111706197398622</v>
      </c>
      <c r="G51" s="134">
        <v>8242</v>
      </c>
      <c r="H51" s="135">
        <v>-39.883296863603206</v>
      </c>
      <c r="I51" s="134">
        <v>16467</v>
      </c>
      <c r="J51" s="135">
        <v>-35.44631306597671</v>
      </c>
      <c r="K51" s="135">
        <v>1.9979373938364475</v>
      </c>
    </row>
    <row r="52" spans="1:11" s="3" customFormat="1" x14ac:dyDescent="0.15">
      <c r="A52" s="40" t="s">
        <v>56</v>
      </c>
      <c r="B52" s="136">
        <v>1236</v>
      </c>
      <c r="C52" s="137">
        <v>-65.368450546371534</v>
      </c>
      <c r="D52" s="136">
        <v>2712</v>
      </c>
      <c r="E52" s="137">
        <v>-60.117647058823529</v>
      </c>
      <c r="F52" s="137">
        <v>2.1941747572815533</v>
      </c>
      <c r="G52" s="136">
        <v>7772</v>
      </c>
      <c r="H52" s="137">
        <v>-39.877775199195483</v>
      </c>
      <c r="I52" s="136">
        <v>14977</v>
      </c>
      <c r="J52" s="137">
        <v>-35.555077452667817</v>
      </c>
      <c r="K52" s="137">
        <v>1.9270458054554813</v>
      </c>
    </row>
    <row r="53" spans="1:11" s="3" customFormat="1" x14ac:dyDescent="0.15">
      <c r="A53" s="40" t="s">
        <v>149</v>
      </c>
      <c r="B53" s="136">
        <v>71</v>
      </c>
      <c r="C53" s="137">
        <v>-70.042194092827003</v>
      </c>
      <c r="D53" s="136">
        <v>178</v>
      </c>
      <c r="E53" s="137">
        <v>-77.179487179487182</v>
      </c>
      <c r="F53" s="137">
        <v>2.507042253521127</v>
      </c>
      <c r="G53" s="136">
        <v>470</v>
      </c>
      <c r="H53" s="137">
        <v>-39.974457215836523</v>
      </c>
      <c r="I53" s="136">
        <v>1490</v>
      </c>
      <c r="J53" s="137">
        <v>-34.332304980167478</v>
      </c>
      <c r="K53" s="137">
        <v>3.1702127659574466</v>
      </c>
    </row>
    <row r="54" spans="1:11" s="3" customFormat="1" ht="9" customHeight="1" x14ac:dyDescent="0.15">
      <c r="A54" s="40" t="s">
        <v>198</v>
      </c>
      <c r="B54" s="139"/>
      <c r="C54" s="139"/>
      <c r="D54" s="139"/>
      <c r="E54" s="139"/>
      <c r="F54" s="139"/>
      <c r="G54" s="139"/>
      <c r="H54" s="139"/>
      <c r="I54" s="139"/>
      <c r="J54" s="139"/>
      <c r="K54" s="139"/>
    </row>
    <row r="55" spans="1:11" s="3" customFormat="1" ht="11.1" customHeight="1" x14ac:dyDescent="0.15">
      <c r="A55" s="47" t="s">
        <v>57</v>
      </c>
      <c r="B55" s="134">
        <v>606</v>
      </c>
      <c r="C55" s="135">
        <v>-71.388101983002827</v>
      </c>
      <c r="D55" s="134">
        <v>1367</v>
      </c>
      <c r="E55" s="135">
        <v>-64.51194184839045</v>
      </c>
      <c r="F55" s="135">
        <v>2.2557755775577557</v>
      </c>
      <c r="G55" s="134">
        <v>3576</v>
      </c>
      <c r="H55" s="135">
        <v>-52.351765489673554</v>
      </c>
      <c r="I55" s="134">
        <v>7182</v>
      </c>
      <c r="J55" s="135">
        <v>-44.855651105651106</v>
      </c>
      <c r="K55" s="135">
        <v>2.0083892617449663</v>
      </c>
    </row>
    <row r="56" spans="1:11" s="5" customFormat="1" x14ac:dyDescent="0.15">
      <c r="A56" s="53" t="s">
        <v>203</v>
      </c>
      <c r="B56" s="136">
        <v>581</v>
      </c>
      <c r="C56" s="137">
        <v>-70.552458185504307</v>
      </c>
      <c r="D56" s="136">
        <v>1299</v>
      </c>
      <c r="E56" s="137">
        <v>-63.096590909090907</v>
      </c>
      <c r="F56" s="137">
        <v>2.2358003442340793</v>
      </c>
      <c r="G56" s="136">
        <v>3357</v>
      </c>
      <c r="H56" s="137">
        <v>-52.403232666950231</v>
      </c>
      <c r="I56" s="136">
        <v>6640</v>
      </c>
      <c r="J56" s="137">
        <v>-45.313786855542745</v>
      </c>
      <c r="K56" s="137">
        <v>1.9779565087876081</v>
      </c>
    </row>
    <row r="57" spans="1:11" s="5" customFormat="1" x14ac:dyDescent="0.15">
      <c r="A57" s="53" t="s">
        <v>204</v>
      </c>
      <c r="B57" s="136">
        <v>25</v>
      </c>
      <c r="C57" s="137">
        <v>-82.758620689655174</v>
      </c>
      <c r="D57" s="136">
        <v>68</v>
      </c>
      <c r="E57" s="137">
        <v>-79.518072289156635</v>
      </c>
      <c r="F57" s="137">
        <v>2.72</v>
      </c>
      <c r="G57" s="136">
        <v>219</v>
      </c>
      <c r="H57" s="137">
        <v>-51.548672566371678</v>
      </c>
      <c r="I57" s="136">
        <v>542</v>
      </c>
      <c r="J57" s="137">
        <v>-38.548752834467123</v>
      </c>
      <c r="K57" s="137">
        <v>2.4748858447488584</v>
      </c>
    </row>
    <row r="58" spans="1:11" s="3" customFormat="1" ht="11.1" customHeight="1" x14ac:dyDescent="0.15">
      <c r="A58" s="47" t="s">
        <v>48</v>
      </c>
      <c r="B58" s="134">
        <v>157</v>
      </c>
      <c r="C58" s="135">
        <v>-62.350119904076742</v>
      </c>
      <c r="D58" s="134">
        <v>410</v>
      </c>
      <c r="E58" s="135">
        <v>-48.492462311557787</v>
      </c>
      <c r="F58" s="135">
        <v>2.6114649681528661</v>
      </c>
      <c r="G58" s="134">
        <v>1053</v>
      </c>
      <c r="H58" s="135">
        <v>-35.200000000000003</v>
      </c>
      <c r="I58" s="134">
        <v>2165</v>
      </c>
      <c r="J58" s="135">
        <v>-26.932163347958152</v>
      </c>
      <c r="K58" s="135">
        <v>2.0560303893637228</v>
      </c>
    </row>
    <row r="59" spans="1:11" s="3" customFormat="1" x14ac:dyDescent="0.15">
      <c r="A59" s="53" t="s">
        <v>203</v>
      </c>
      <c r="B59" s="136">
        <v>157</v>
      </c>
      <c r="C59" s="137">
        <v>-60.945273631840799</v>
      </c>
      <c r="D59" s="136">
        <v>410</v>
      </c>
      <c r="E59" s="137">
        <v>-47.300771208226223</v>
      </c>
      <c r="F59" s="137">
        <v>2.6114649681528661</v>
      </c>
      <c r="G59" s="136">
        <v>1044</v>
      </c>
      <c r="H59" s="137">
        <v>-34.256926952141058</v>
      </c>
      <c r="I59" s="136">
        <v>2144</v>
      </c>
      <c r="J59" s="137">
        <v>-26.449399656946824</v>
      </c>
      <c r="K59" s="137">
        <v>2.053639846743295</v>
      </c>
    </row>
    <row r="60" spans="1:11" s="3" customFormat="1" x14ac:dyDescent="0.15">
      <c r="A60" s="53" t="s">
        <v>204</v>
      </c>
      <c r="B60" s="136">
        <v>0</v>
      </c>
      <c r="C60" s="140" t="s">
        <v>465</v>
      </c>
      <c r="D60" s="136">
        <v>0</v>
      </c>
      <c r="E60" s="140" t="s">
        <v>465</v>
      </c>
      <c r="F60" s="137">
        <v>0</v>
      </c>
      <c r="G60" s="136">
        <v>9</v>
      </c>
      <c r="H60" s="137">
        <v>-75.675675675675677</v>
      </c>
      <c r="I60" s="136">
        <v>21</v>
      </c>
      <c r="J60" s="137">
        <v>-56.25</v>
      </c>
      <c r="K60" s="137">
        <v>2.3333333333333335</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97"/>
  <sheetViews>
    <sheetView zoomScale="130" workbookViewId="0">
      <selection sqref="A1:K1"/>
    </sheetView>
  </sheetViews>
  <sheetFormatPr baseColWidth="10" defaultRowHeight="8.25" x14ac:dyDescent="0.15"/>
  <cols>
    <col min="1" max="1" width="19.85546875" style="230" customWidth="1"/>
    <col min="2" max="11" width="7.140625" style="230" customWidth="1"/>
    <col min="12" max="16384" width="11.42578125" style="230"/>
  </cols>
  <sheetData>
    <row r="1" spans="1:11" ht="39.950000000000003" customHeight="1" x14ac:dyDescent="0.15">
      <c r="A1" s="306" t="s">
        <v>200</v>
      </c>
      <c r="B1" s="306"/>
      <c r="C1" s="306"/>
      <c r="D1" s="306"/>
      <c r="E1" s="306"/>
      <c r="F1" s="306"/>
      <c r="G1" s="306"/>
      <c r="H1" s="306"/>
      <c r="I1" s="306"/>
      <c r="J1" s="306"/>
      <c r="K1" s="306"/>
    </row>
    <row r="2" spans="1:11" ht="9.9499999999999993" customHeight="1" x14ac:dyDescent="0.15">
      <c r="A2" s="307" t="s">
        <v>245</v>
      </c>
      <c r="B2" s="310" t="s">
        <v>469</v>
      </c>
      <c r="C2" s="311"/>
      <c r="D2" s="311"/>
      <c r="E2" s="311"/>
      <c r="F2" s="311"/>
      <c r="G2" s="312" t="s">
        <v>470</v>
      </c>
      <c r="H2" s="313"/>
      <c r="I2" s="313"/>
      <c r="J2" s="313"/>
      <c r="K2" s="313"/>
    </row>
    <row r="3" spans="1:11" ht="9.9499999999999993" customHeight="1" x14ac:dyDescent="0.15">
      <c r="A3" s="308"/>
      <c r="B3" s="314" t="s">
        <v>130</v>
      </c>
      <c r="C3" s="315"/>
      <c r="D3" s="316" t="s">
        <v>128</v>
      </c>
      <c r="E3" s="317"/>
      <c r="F3" s="318" t="s">
        <v>54</v>
      </c>
      <c r="G3" s="316" t="s">
        <v>130</v>
      </c>
      <c r="H3" s="317"/>
      <c r="I3" s="316" t="s">
        <v>128</v>
      </c>
      <c r="J3" s="317"/>
      <c r="K3" s="316" t="s">
        <v>54</v>
      </c>
    </row>
    <row r="4" spans="1:11" ht="45" customHeight="1" x14ac:dyDescent="0.15">
      <c r="A4" s="308"/>
      <c r="B4" s="231" t="s">
        <v>131</v>
      </c>
      <c r="C4" s="232" t="s">
        <v>147</v>
      </c>
      <c r="D4" s="232" t="s">
        <v>131</v>
      </c>
      <c r="E4" s="232" t="s">
        <v>147</v>
      </c>
      <c r="F4" s="319"/>
      <c r="G4" s="232" t="s">
        <v>131</v>
      </c>
      <c r="H4" s="232" t="s">
        <v>150</v>
      </c>
      <c r="I4" s="232" t="s">
        <v>131</v>
      </c>
      <c r="J4" s="232" t="s">
        <v>150</v>
      </c>
      <c r="K4" s="316"/>
    </row>
    <row r="5" spans="1:11" ht="9.9499999999999993" customHeight="1" x14ac:dyDescent="0.15">
      <c r="A5" s="309"/>
      <c r="B5" s="233" t="s">
        <v>132</v>
      </c>
      <c r="C5" s="234" t="s">
        <v>133</v>
      </c>
      <c r="D5" s="234" t="s">
        <v>132</v>
      </c>
      <c r="E5" s="234" t="s">
        <v>133</v>
      </c>
      <c r="F5" s="234" t="s">
        <v>134</v>
      </c>
      <c r="G5" s="234" t="s">
        <v>132</v>
      </c>
      <c r="H5" s="234" t="s">
        <v>133</v>
      </c>
      <c r="I5" s="234" t="s">
        <v>132</v>
      </c>
      <c r="J5" s="234" t="s">
        <v>133</v>
      </c>
      <c r="K5" s="235" t="s">
        <v>134</v>
      </c>
    </row>
    <row r="6" spans="1:11" s="240" customFormat="1" ht="21.95" customHeight="1" x14ac:dyDescent="0.15">
      <c r="A6" s="236" t="s">
        <v>66</v>
      </c>
      <c r="B6" s="237"/>
      <c r="C6" s="238"/>
      <c r="D6" s="237"/>
      <c r="E6" s="238"/>
      <c r="F6" s="239"/>
      <c r="G6" s="237"/>
      <c r="H6" s="238"/>
      <c r="I6" s="237"/>
      <c r="J6" s="238"/>
      <c r="K6" s="239"/>
    </row>
    <row r="7" spans="1:11" s="240" customFormat="1" ht="20.100000000000001" customHeight="1" x14ac:dyDescent="0.15">
      <c r="A7" s="158" t="s">
        <v>303</v>
      </c>
      <c r="B7" s="241" t="s">
        <v>468</v>
      </c>
      <c r="C7" s="242" t="s">
        <v>468</v>
      </c>
      <c r="D7" s="241" t="s">
        <v>468</v>
      </c>
      <c r="E7" s="242" t="s">
        <v>468</v>
      </c>
      <c r="F7" s="242" t="s">
        <v>468</v>
      </c>
      <c r="G7" s="241" t="s">
        <v>468</v>
      </c>
      <c r="H7" s="242" t="s">
        <v>468</v>
      </c>
      <c r="I7" s="241" t="s">
        <v>468</v>
      </c>
      <c r="J7" s="242" t="s">
        <v>468</v>
      </c>
      <c r="K7" s="242" t="s">
        <v>468</v>
      </c>
    </row>
    <row r="8" spans="1:11" ht="9" customHeight="1" x14ac:dyDescent="0.15">
      <c r="A8" s="159" t="s">
        <v>56</v>
      </c>
      <c r="B8" s="243" t="s">
        <v>468</v>
      </c>
      <c r="C8" s="244" t="s">
        <v>468</v>
      </c>
      <c r="D8" s="243" t="s">
        <v>468</v>
      </c>
      <c r="E8" s="244" t="s">
        <v>468</v>
      </c>
      <c r="F8" s="244" t="s">
        <v>468</v>
      </c>
      <c r="G8" s="243" t="s">
        <v>468</v>
      </c>
      <c r="H8" s="244" t="s">
        <v>468</v>
      </c>
      <c r="I8" s="243" t="s">
        <v>468</v>
      </c>
      <c r="J8" s="244" t="s">
        <v>468</v>
      </c>
      <c r="K8" s="244" t="s">
        <v>468</v>
      </c>
    </row>
    <row r="9" spans="1:11" ht="9" customHeight="1" x14ac:dyDescent="0.15">
      <c r="A9" s="159" t="s">
        <v>149</v>
      </c>
      <c r="B9" s="243" t="s">
        <v>468</v>
      </c>
      <c r="C9" s="244" t="s">
        <v>468</v>
      </c>
      <c r="D9" s="243" t="s">
        <v>468</v>
      </c>
      <c r="E9" s="244" t="s">
        <v>468</v>
      </c>
      <c r="F9" s="244" t="s">
        <v>468</v>
      </c>
      <c r="G9" s="243" t="s">
        <v>468</v>
      </c>
      <c r="H9" s="244" t="s">
        <v>468</v>
      </c>
      <c r="I9" s="243" t="s">
        <v>468</v>
      </c>
      <c r="J9" s="244" t="s">
        <v>468</v>
      </c>
      <c r="K9" s="244" t="s">
        <v>468</v>
      </c>
    </row>
    <row r="10" spans="1:11" ht="18.75" customHeight="1" x14ac:dyDescent="0.15">
      <c r="A10" s="158" t="s">
        <v>304</v>
      </c>
      <c r="B10" s="241" t="s">
        <v>468</v>
      </c>
      <c r="C10" s="242" t="s">
        <v>468</v>
      </c>
      <c r="D10" s="241" t="s">
        <v>468</v>
      </c>
      <c r="E10" s="242" t="s">
        <v>468</v>
      </c>
      <c r="F10" s="242" t="s">
        <v>468</v>
      </c>
      <c r="G10" s="241" t="s">
        <v>468</v>
      </c>
      <c r="H10" s="242" t="s">
        <v>468</v>
      </c>
      <c r="I10" s="241" t="s">
        <v>468</v>
      </c>
      <c r="J10" s="242" t="s">
        <v>468</v>
      </c>
      <c r="K10" s="242" t="s">
        <v>468</v>
      </c>
    </row>
    <row r="11" spans="1:11" ht="9" customHeight="1" x14ac:dyDescent="0.15">
      <c r="A11" s="159" t="s">
        <v>56</v>
      </c>
      <c r="B11" s="243" t="s">
        <v>468</v>
      </c>
      <c r="C11" s="244" t="s">
        <v>468</v>
      </c>
      <c r="D11" s="243" t="s">
        <v>468</v>
      </c>
      <c r="E11" s="244" t="s">
        <v>468</v>
      </c>
      <c r="F11" s="244" t="s">
        <v>468</v>
      </c>
      <c r="G11" s="243" t="s">
        <v>468</v>
      </c>
      <c r="H11" s="244" t="s">
        <v>468</v>
      </c>
      <c r="I11" s="243" t="s">
        <v>468</v>
      </c>
      <c r="J11" s="244" t="s">
        <v>468</v>
      </c>
      <c r="K11" s="244" t="s">
        <v>468</v>
      </c>
    </row>
    <row r="12" spans="1:11" ht="9" customHeight="1" x14ac:dyDescent="0.15">
      <c r="A12" s="159" t="s">
        <v>149</v>
      </c>
      <c r="B12" s="243" t="s">
        <v>468</v>
      </c>
      <c r="C12" s="244" t="s">
        <v>468</v>
      </c>
      <c r="D12" s="243" t="s">
        <v>468</v>
      </c>
      <c r="E12" s="244" t="s">
        <v>468</v>
      </c>
      <c r="F12" s="244" t="s">
        <v>468</v>
      </c>
      <c r="G12" s="243" t="s">
        <v>468</v>
      </c>
      <c r="H12" s="244" t="s">
        <v>468</v>
      </c>
      <c r="I12" s="243" t="s">
        <v>468</v>
      </c>
      <c r="J12" s="244" t="s">
        <v>468</v>
      </c>
      <c r="K12" s="244" t="s">
        <v>468</v>
      </c>
    </row>
    <row r="13" spans="1:11" ht="18.75" customHeight="1" x14ac:dyDescent="0.15">
      <c r="A13" s="158" t="s">
        <v>305</v>
      </c>
      <c r="B13" s="241" t="s">
        <v>468</v>
      </c>
      <c r="C13" s="242" t="s">
        <v>468</v>
      </c>
      <c r="D13" s="241" t="s">
        <v>468</v>
      </c>
      <c r="E13" s="242" t="s">
        <v>468</v>
      </c>
      <c r="F13" s="242" t="s">
        <v>468</v>
      </c>
      <c r="G13" s="241" t="s">
        <v>468</v>
      </c>
      <c r="H13" s="242" t="s">
        <v>468</v>
      </c>
      <c r="I13" s="241" t="s">
        <v>468</v>
      </c>
      <c r="J13" s="242" t="s">
        <v>468</v>
      </c>
      <c r="K13" s="242" t="s">
        <v>468</v>
      </c>
    </row>
    <row r="14" spans="1:11" ht="9" customHeight="1" x14ac:dyDescent="0.15">
      <c r="A14" s="159" t="s">
        <v>56</v>
      </c>
      <c r="B14" s="243" t="s">
        <v>468</v>
      </c>
      <c r="C14" s="244" t="s">
        <v>468</v>
      </c>
      <c r="D14" s="243" t="s">
        <v>468</v>
      </c>
      <c r="E14" s="244" t="s">
        <v>468</v>
      </c>
      <c r="F14" s="244" t="s">
        <v>468</v>
      </c>
      <c r="G14" s="243" t="s">
        <v>468</v>
      </c>
      <c r="H14" s="244" t="s">
        <v>468</v>
      </c>
      <c r="I14" s="243" t="s">
        <v>468</v>
      </c>
      <c r="J14" s="244" t="s">
        <v>468</v>
      </c>
      <c r="K14" s="244" t="s">
        <v>468</v>
      </c>
    </row>
    <row r="15" spans="1:11" ht="9" customHeight="1" x14ac:dyDescent="0.15">
      <c r="A15" s="159" t="s">
        <v>149</v>
      </c>
      <c r="B15" s="243" t="s">
        <v>468</v>
      </c>
      <c r="C15" s="244" t="s">
        <v>468</v>
      </c>
      <c r="D15" s="243" t="s">
        <v>468</v>
      </c>
      <c r="E15" s="244" t="s">
        <v>468</v>
      </c>
      <c r="F15" s="244" t="s">
        <v>468</v>
      </c>
      <c r="G15" s="243" t="s">
        <v>468</v>
      </c>
      <c r="H15" s="244" t="s">
        <v>468</v>
      </c>
      <c r="I15" s="243" t="s">
        <v>468</v>
      </c>
      <c r="J15" s="244" t="s">
        <v>468</v>
      </c>
      <c r="K15" s="244" t="s">
        <v>468</v>
      </c>
    </row>
    <row r="16" spans="1:11" ht="19.5" customHeight="1" x14ac:dyDescent="0.15">
      <c r="A16" s="158" t="s">
        <v>306</v>
      </c>
      <c r="B16" s="241">
        <v>423</v>
      </c>
      <c r="C16" s="242">
        <v>-82.345575959933228</v>
      </c>
      <c r="D16" s="241">
        <v>827</v>
      </c>
      <c r="E16" s="242">
        <v>-82.072404075438982</v>
      </c>
      <c r="F16" s="242">
        <v>1.9550827423167849</v>
      </c>
      <c r="G16" s="241">
        <v>3217</v>
      </c>
      <c r="H16" s="242">
        <v>-56.468200270635997</v>
      </c>
      <c r="I16" s="241">
        <v>6882</v>
      </c>
      <c r="J16" s="242">
        <v>-55.28846153846154</v>
      </c>
      <c r="K16" s="242">
        <v>2.1392601802921978</v>
      </c>
    </row>
    <row r="17" spans="1:11" ht="9" customHeight="1" x14ac:dyDescent="0.15">
      <c r="A17" s="159" t="s">
        <v>56</v>
      </c>
      <c r="B17" s="243">
        <v>416</v>
      </c>
      <c r="C17" s="244">
        <v>-82.061233290211305</v>
      </c>
      <c r="D17" s="243">
        <v>819</v>
      </c>
      <c r="E17" s="244">
        <v>-81.884538818845385</v>
      </c>
      <c r="F17" s="244">
        <v>1.96875</v>
      </c>
      <c r="G17" s="243">
        <v>3146</v>
      </c>
      <c r="H17" s="244">
        <v>-56.263033504796333</v>
      </c>
      <c r="I17" s="243">
        <v>6674</v>
      </c>
      <c r="J17" s="244">
        <v>-55.733899316840223</v>
      </c>
      <c r="K17" s="244">
        <v>2.1214240305149397</v>
      </c>
    </row>
    <row r="18" spans="1:11" ht="9" customHeight="1" x14ac:dyDescent="0.15">
      <c r="A18" s="159" t="s">
        <v>149</v>
      </c>
      <c r="B18" s="243">
        <v>7</v>
      </c>
      <c r="C18" s="244">
        <v>-90.909090909090907</v>
      </c>
      <c r="D18" s="243">
        <v>8</v>
      </c>
      <c r="E18" s="244">
        <v>-91.304347826086953</v>
      </c>
      <c r="F18" s="244">
        <v>1.1428571428571428</v>
      </c>
      <c r="G18" s="243">
        <v>71</v>
      </c>
      <c r="H18" s="244">
        <v>-63.959390862944161</v>
      </c>
      <c r="I18" s="243">
        <v>208</v>
      </c>
      <c r="J18" s="244">
        <v>-33.968253968253961</v>
      </c>
      <c r="K18" s="244">
        <v>2.9295774647887325</v>
      </c>
    </row>
    <row r="19" spans="1:11" ht="19.5" customHeight="1" x14ac:dyDescent="0.15">
      <c r="A19" s="158" t="s">
        <v>302</v>
      </c>
      <c r="B19" s="241" t="s">
        <v>468</v>
      </c>
      <c r="C19" s="242" t="s">
        <v>468</v>
      </c>
      <c r="D19" s="241" t="s">
        <v>468</v>
      </c>
      <c r="E19" s="242" t="s">
        <v>468</v>
      </c>
      <c r="F19" s="242" t="s">
        <v>468</v>
      </c>
      <c r="G19" s="241" t="s">
        <v>468</v>
      </c>
      <c r="H19" s="242" t="s">
        <v>468</v>
      </c>
      <c r="I19" s="241" t="s">
        <v>468</v>
      </c>
      <c r="J19" s="242" t="s">
        <v>468</v>
      </c>
      <c r="K19" s="242" t="s">
        <v>468</v>
      </c>
    </row>
    <row r="20" spans="1:11" ht="9" customHeight="1" x14ac:dyDescent="0.15">
      <c r="A20" s="159" t="s">
        <v>56</v>
      </c>
      <c r="B20" s="243" t="s">
        <v>468</v>
      </c>
      <c r="C20" s="244" t="s">
        <v>468</v>
      </c>
      <c r="D20" s="243" t="s">
        <v>468</v>
      </c>
      <c r="E20" s="244" t="s">
        <v>468</v>
      </c>
      <c r="F20" s="244" t="s">
        <v>468</v>
      </c>
      <c r="G20" s="243" t="s">
        <v>468</v>
      </c>
      <c r="H20" s="244" t="s">
        <v>468</v>
      </c>
      <c r="I20" s="243" t="s">
        <v>468</v>
      </c>
      <c r="J20" s="244" t="s">
        <v>468</v>
      </c>
      <c r="K20" s="244" t="s">
        <v>468</v>
      </c>
    </row>
    <row r="21" spans="1:11" ht="9" customHeight="1" x14ac:dyDescent="0.15">
      <c r="A21" s="159" t="s">
        <v>149</v>
      </c>
      <c r="B21" s="243" t="s">
        <v>468</v>
      </c>
      <c r="C21" s="244" t="s">
        <v>468</v>
      </c>
      <c r="D21" s="243" t="s">
        <v>468</v>
      </c>
      <c r="E21" s="244" t="s">
        <v>468</v>
      </c>
      <c r="F21" s="244" t="s">
        <v>468</v>
      </c>
      <c r="G21" s="243" t="s">
        <v>468</v>
      </c>
      <c r="H21" s="244" t="s">
        <v>468</v>
      </c>
      <c r="I21" s="243" t="s">
        <v>468</v>
      </c>
      <c r="J21" s="244" t="s">
        <v>468</v>
      </c>
      <c r="K21" s="244" t="s">
        <v>468</v>
      </c>
    </row>
    <row r="22" spans="1:11" s="240" customFormat="1" ht="21.95" customHeight="1" x14ac:dyDescent="0.15">
      <c r="A22" s="236" t="s">
        <v>179</v>
      </c>
      <c r="B22" s="237"/>
      <c r="C22" s="238"/>
      <c r="D22" s="237"/>
      <c r="E22" s="238"/>
      <c r="F22" s="239"/>
      <c r="G22" s="237"/>
      <c r="H22" s="238"/>
      <c r="I22" s="237"/>
      <c r="J22" s="238"/>
      <c r="K22" s="239"/>
    </row>
    <row r="23" spans="1:11" s="240" customFormat="1" ht="20.100000000000001" customHeight="1" x14ac:dyDescent="0.15">
      <c r="A23" s="158" t="s">
        <v>308</v>
      </c>
      <c r="B23" s="241">
        <v>1205</v>
      </c>
      <c r="C23" s="242">
        <v>-71.445497630331758</v>
      </c>
      <c r="D23" s="241">
        <v>2357</v>
      </c>
      <c r="E23" s="242">
        <v>-72.691461012628892</v>
      </c>
      <c r="F23" s="242">
        <v>1.9560165975103734</v>
      </c>
      <c r="G23" s="241">
        <v>6059</v>
      </c>
      <c r="H23" s="242">
        <v>-58.354526084266958</v>
      </c>
      <c r="I23" s="241">
        <v>12038</v>
      </c>
      <c r="J23" s="242">
        <v>-56.269979657076433</v>
      </c>
      <c r="K23" s="242">
        <v>1.9867965010727844</v>
      </c>
    </row>
    <row r="24" spans="1:11" ht="9" customHeight="1" x14ac:dyDescent="0.15">
      <c r="A24" s="159" t="s">
        <v>56</v>
      </c>
      <c r="B24" s="243">
        <v>1189</v>
      </c>
      <c r="C24" s="244">
        <v>-71.147779665129818</v>
      </c>
      <c r="D24" s="243">
        <v>2335</v>
      </c>
      <c r="E24" s="244">
        <v>-72.383205204021294</v>
      </c>
      <c r="F24" s="244">
        <v>1.9638351555929352</v>
      </c>
      <c r="G24" s="243">
        <v>5865</v>
      </c>
      <c r="H24" s="244">
        <v>-57.96301605504587</v>
      </c>
      <c r="I24" s="243">
        <v>11710</v>
      </c>
      <c r="J24" s="244">
        <v>-55.80631769634298</v>
      </c>
      <c r="K24" s="244">
        <v>1.9965899403239558</v>
      </c>
    </row>
    <row r="25" spans="1:11" ht="9" customHeight="1" x14ac:dyDescent="0.15">
      <c r="A25" s="159" t="s">
        <v>149</v>
      </c>
      <c r="B25" s="243">
        <v>16</v>
      </c>
      <c r="C25" s="244">
        <v>-83.838383838383834</v>
      </c>
      <c r="D25" s="243">
        <v>22</v>
      </c>
      <c r="E25" s="244">
        <v>-87.5</v>
      </c>
      <c r="F25" s="244">
        <v>1.375</v>
      </c>
      <c r="G25" s="243">
        <v>194</v>
      </c>
      <c r="H25" s="244">
        <v>-67.504187604690117</v>
      </c>
      <c r="I25" s="243">
        <v>328</v>
      </c>
      <c r="J25" s="244">
        <v>-68.186226964112507</v>
      </c>
      <c r="K25" s="244">
        <v>1.6907216494845361</v>
      </c>
    </row>
    <row r="26" spans="1:11" s="240" customFormat="1" ht="20.100000000000001" customHeight="1" x14ac:dyDescent="0.15">
      <c r="A26" s="158" t="s">
        <v>309</v>
      </c>
      <c r="B26" s="241">
        <v>494</v>
      </c>
      <c r="C26" s="242">
        <v>-70.560190703218112</v>
      </c>
      <c r="D26" s="241">
        <v>1418</v>
      </c>
      <c r="E26" s="242">
        <v>-74.510156390436819</v>
      </c>
      <c r="F26" s="242">
        <v>2.8704453441295548</v>
      </c>
      <c r="G26" s="241">
        <v>2205</v>
      </c>
      <c r="H26" s="242">
        <v>-63.727586774140484</v>
      </c>
      <c r="I26" s="241">
        <v>6206</v>
      </c>
      <c r="J26" s="242">
        <v>-63.234597156398102</v>
      </c>
      <c r="K26" s="242">
        <v>2.8145124716553287</v>
      </c>
    </row>
    <row r="27" spans="1:11" ht="9" customHeight="1" x14ac:dyDescent="0.15">
      <c r="A27" s="159" t="s">
        <v>56</v>
      </c>
      <c r="B27" s="243">
        <v>494</v>
      </c>
      <c r="C27" s="244">
        <v>-70.560190703218112</v>
      </c>
      <c r="D27" s="243">
        <v>1418</v>
      </c>
      <c r="E27" s="244">
        <v>-74.510156390436819</v>
      </c>
      <c r="F27" s="244">
        <v>2.8704453441295548</v>
      </c>
      <c r="G27" s="243">
        <v>2203</v>
      </c>
      <c r="H27" s="244">
        <v>-63.760486922191149</v>
      </c>
      <c r="I27" s="243">
        <v>6186</v>
      </c>
      <c r="J27" s="244">
        <v>-63.35308056872038</v>
      </c>
      <c r="K27" s="244">
        <v>2.8079891057648663</v>
      </c>
    </row>
    <row r="28" spans="1:11" ht="9" customHeight="1" x14ac:dyDescent="0.15">
      <c r="A28" s="159" t="s">
        <v>149</v>
      </c>
      <c r="B28" s="243">
        <v>0</v>
      </c>
      <c r="C28" s="244">
        <v>0</v>
      </c>
      <c r="D28" s="243">
        <v>0</v>
      </c>
      <c r="E28" s="244">
        <v>0</v>
      </c>
      <c r="F28" s="244">
        <v>0</v>
      </c>
      <c r="G28" s="243">
        <v>2</v>
      </c>
      <c r="H28" s="245" t="s">
        <v>465</v>
      </c>
      <c r="I28" s="243">
        <v>20</v>
      </c>
      <c r="J28" s="245" t="s">
        <v>465</v>
      </c>
      <c r="K28" s="244">
        <v>10</v>
      </c>
    </row>
    <row r="29" spans="1:11" s="240" customFormat="1" ht="20.100000000000001" customHeight="1" x14ac:dyDescent="0.15">
      <c r="A29" s="158" t="s">
        <v>307</v>
      </c>
      <c r="B29" s="241" t="s">
        <v>468</v>
      </c>
      <c r="C29" s="242" t="s">
        <v>468</v>
      </c>
      <c r="D29" s="241" t="s">
        <v>468</v>
      </c>
      <c r="E29" s="242" t="s">
        <v>468</v>
      </c>
      <c r="F29" s="242" t="s">
        <v>468</v>
      </c>
      <c r="G29" s="241" t="s">
        <v>468</v>
      </c>
      <c r="H29" s="242" t="s">
        <v>468</v>
      </c>
      <c r="I29" s="241" t="s">
        <v>468</v>
      </c>
      <c r="J29" s="242" t="s">
        <v>468</v>
      </c>
      <c r="K29" s="242" t="s">
        <v>468</v>
      </c>
    </row>
    <row r="30" spans="1:11" ht="9" customHeight="1" x14ac:dyDescent="0.15">
      <c r="A30" s="159" t="s">
        <v>56</v>
      </c>
      <c r="B30" s="243" t="s">
        <v>468</v>
      </c>
      <c r="C30" s="244" t="s">
        <v>468</v>
      </c>
      <c r="D30" s="243" t="s">
        <v>468</v>
      </c>
      <c r="E30" s="244" t="s">
        <v>468</v>
      </c>
      <c r="F30" s="244" t="s">
        <v>468</v>
      </c>
      <c r="G30" s="243" t="s">
        <v>468</v>
      </c>
      <c r="H30" s="244" t="s">
        <v>468</v>
      </c>
      <c r="I30" s="243" t="s">
        <v>468</v>
      </c>
      <c r="J30" s="244" t="s">
        <v>468</v>
      </c>
      <c r="K30" s="244" t="s">
        <v>468</v>
      </c>
    </row>
    <row r="31" spans="1:11" ht="9" customHeight="1" x14ac:dyDescent="0.15">
      <c r="A31" s="159" t="s">
        <v>149</v>
      </c>
      <c r="B31" s="243" t="s">
        <v>468</v>
      </c>
      <c r="C31" s="244" t="s">
        <v>468</v>
      </c>
      <c r="D31" s="243" t="s">
        <v>468</v>
      </c>
      <c r="E31" s="244" t="s">
        <v>468</v>
      </c>
      <c r="F31" s="244" t="s">
        <v>468</v>
      </c>
      <c r="G31" s="243" t="s">
        <v>468</v>
      </c>
      <c r="H31" s="244" t="s">
        <v>468</v>
      </c>
      <c r="I31" s="243" t="s">
        <v>468</v>
      </c>
      <c r="J31" s="244" t="s">
        <v>468</v>
      </c>
      <c r="K31" s="244" t="s">
        <v>468</v>
      </c>
    </row>
    <row r="32" spans="1:11" s="240" customFormat="1" ht="21.95" customHeight="1" x14ac:dyDescent="0.15">
      <c r="A32" s="236" t="s">
        <v>67</v>
      </c>
      <c r="B32" s="237"/>
      <c r="C32" s="238"/>
      <c r="D32" s="237"/>
      <c r="E32" s="238"/>
      <c r="F32" s="239"/>
      <c r="G32" s="237"/>
      <c r="H32" s="238"/>
      <c r="I32" s="237"/>
      <c r="J32" s="238"/>
      <c r="K32" s="239"/>
    </row>
    <row r="33" spans="1:11" s="240" customFormat="1" ht="20.100000000000001" customHeight="1" x14ac:dyDescent="0.15">
      <c r="A33" s="158" t="s">
        <v>310</v>
      </c>
      <c r="B33" s="241" t="s">
        <v>468</v>
      </c>
      <c r="C33" s="242" t="s">
        <v>468</v>
      </c>
      <c r="D33" s="241" t="s">
        <v>468</v>
      </c>
      <c r="E33" s="242" t="s">
        <v>468</v>
      </c>
      <c r="F33" s="242" t="s">
        <v>468</v>
      </c>
      <c r="G33" s="241" t="s">
        <v>468</v>
      </c>
      <c r="H33" s="242" t="s">
        <v>468</v>
      </c>
      <c r="I33" s="241" t="s">
        <v>468</v>
      </c>
      <c r="J33" s="242" t="s">
        <v>468</v>
      </c>
      <c r="K33" s="242" t="s">
        <v>468</v>
      </c>
    </row>
    <row r="34" spans="1:11" ht="9" customHeight="1" x14ac:dyDescent="0.15">
      <c r="A34" s="159" t="s">
        <v>56</v>
      </c>
      <c r="B34" s="243" t="s">
        <v>468</v>
      </c>
      <c r="C34" s="244" t="s">
        <v>468</v>
      </c>
      <c r="D34" s="243" t="s">
        <v>468</v>
      </c>
      <c r="E34" s="244" t="s">
        <v>468</v>
      </c>
      <c r="F34" s="244" t="s">
        <v>468</v>
      </c>
      <c r="G34" s="243" t="s">
        <v>468</v>
      </c>
      <c r="H34" s="244" t="s">
        <v>468</v>
      </c>
      <c r="I34" s="243" t="s">
        <v>468</v>
      </c>
      <c r="J34" s="244" t="s">
        <v>468</v>
      </c>
      <c r="K34" s="244" t="s">
        <v>468</v>
      </c>
    </row>
    <row r="35" spans="1:11" ht="9" customHeight="1" x14ac:dyDescent="0.15">
      <c r="A35" s="159" t="s">
        <v>149</v>
      </c>
      <c r="B35" s="243" t="s">
        <v>468</v>
      </c>
      <c r="C35" s="244" t="s">
        <v>468</v>
      </c>
      <c r="D35" s="243" t="s">
        <v>468</v>
      </c>
      <c r="E35" s="244" t="s">
        <v>468</v>
      </c>
      <c r="F35" s="244" t="s">
        <v>468</v>
      </c>
      <c r="G35" s="243" t="s">
        <v>468</v>
      </c>
      <c r="H35" s="244" t="s">
        <v>468</v>
      </c>
      <c r="I35" s="243" t="s">
        <v>468</v>
      </c>
      <c r="J35" s="244" t="s">
        <v>468</v>
      </c>
      <c r="K35" s="244" t="s">
        <v>468</v>
      </c>
    </row>
    <row r="36" spans="1:11" s="240" customFormat="1" ht="20.100000000000001" customHeight="1" x14ac:dyDescent="0.15">
      <c r="A36" s="158" t="s">
        <v>420</v>
      </c>
      <c r="B36" s="241" t="s">
        <v>468</v>
      </c>
      <c r="C36" s="242" t="s">
        <v>468</v>
      </c>
      <c r="D36" s="241" t="s">
        <v>468</v>
      </c>
      <c r="E36" s="242" t="s">
        <v>468</v>
      </c>
      <c r="F36" s="242" t="s">
        <v>468</v>
      </c>
      <c r="G36" s="241" t="s">
        <v>468</v>
      </c>
      <c r="H36" s="242" t="s">
        <v>468</v>
      </c>
      <c r="I36" s="241" t="s">
        <v>468</v>
      </c>
      <c r="J36" s="242" t="s">
        <v>468</v>
      </c>
      <c r="K36" s="242" t="s">
        <v>468</v>
      </c>
    </row>
    <row r="37" spans="1:11" ht="9" customHeight="1" x14ac:dyDescent="0.15">
      <c r="A37" s="159" t="s">
        <v>56</v>
      </c>
      <c r="B37" s="243" t="s">
        <v>468</v>
      </c>
      <c r="C37" s="244" t="s">
        <v>468</v>
      </c>
      <c r="D37" s="243" t="s">
        <v>468</v>
      </c>
      <c r="E37" s="244" t="s">
        <v>468</v>
      </c>
      <c r="F37" s="244" t="s">
        <v>468</v>
      </c>
      <c r="G37" s="243" t="s">
        <v>468</v>
      </c>
      <c r="H37" s="244" t="s">
        <v>468</v>
      </c>
      <c r="I37" s="243" t="s">
        <v>468</v>
      </c>
      <c r="J37" s="244" t="s">
        <v>468</v>
      </c>
      <c r="K37" s="244" t="s">
        <v>468</v>
      </c>
    </row>
    <row r="38" spans="1:11" ht="9" customHeight="1" x14ac:dyDescent="0.15">
      <c r="A38" s="159" t="s">
        <v>149</v>
      </c>
      <c r="B38" s="243" t="s">
        <v>468</v>
      </c>
      <c r="C38" s="244" t="s">
        <v>468</v>
      </c>
      <c r="D38" s="243" t="s">
        <v>468</v>
      </c>
      <c r="E38" s="244" t="s">
        <v>468</v>
      </c>
      <c r="F38" s="244" t="s">
        <v>468</v>
      </c>
      <c r="G38" s="243" t="s">
        <v>468</v>
      </c>
      <c r="H38" s="244" t="s">
        <v>468</v>
      </c>
      <c r="I38" s="243" t="s">
        <v>468</v>
      </c>
      <c r="J38" s="244" t="s">
        <v>468</v>
      </c>
      <c r="K38" s="244" t="s">
        <v>468</v>
      </c>
    </row>
    <row r="39" spans="1:11" s="240" customFormat="1" ht="20.100000000000001" customHeight="1" x14ac:dyDescent="0.15">
      <c r="A39" s="158" t="s">
        <v>311</v>
      </c>
      <c r="B39" s="241" t="s">
        <v>468</v>
      </c>
      <c r="C39" s="242" t="s">
        <v>468</v>
      </c>
      <c r="D39" s="241" t="s">
        <v>468</v>
      </c>
      <c r="E39" s="242" t="s">
        <v>468</v>
      </c>
      <c r="F39" s="242" t="s">
        <v>468</v>
      </c>
      <c r="G39" s="241" t="s">
        <v>468</v>
      </c>
      <c r="H39" s="242" t="s">
        <v>468</v>
      </c>
      <c r="I39" s="241" t="s">
        <v>468</v>
      </c>
      <c r="J39" s="242" t="s">
        <v>468</v>
      </c>
      <c r="K39" s="242" t="s">
        <v>468</v>
      </c>
    </row>
    <row r="40" spans="1:11" ht="9" customHeight="1" x14ac:dyDescent="0.15">
      <c r="A40" s="159" t="s">
        <v>56</v>
      </c>
      <c r="B40" s="243" t="s">
        <v>468</v>
      </c>
      <c r="C40" s="244" t="s">
        <v>468</v>
      </c>
      <c r="D40" s="243" t="s">
        <v>468</v>
      </c>
      <c r="E40" s="244" t="s">
        <v>468</v>
      </c>
      <c r="F40" s="244" t="s">
        <v>468</v>
      </c>
      <c r="G40" s="243" t="s">
        <v>468</v>
      </c>
      <c r="H40" s="244" t="s">
        <v>468</v>
      </c>
      <c r="I40" s="243" t="s">
        <v>468</v>
      </c>
      <c r="J40" s="244" t="s">
        <v>468</v>
      </c>
      <c r="K40" s="244" t="s">
        <v>468</v>
      </c>
    </row>
    <row r="41" spans="1:11" ht="9" customHeight="1" x14ac:dyDescent="0.15">
      <c r="A41" s="159" t="s">
        <v>149</v>
      </c>
      <c r="B41" s="243" t="s">
        <v>468</v>
      </c>
      <c r="C41" s="244" t="s">
        <v>468</v>
      </c>
      <c r="D41" s="243" t="s">
        <v>468</v>
      </c>
      <c r="E41" s="244" t="s">
        <v>468</v>
      </c>
      <c r="F41" s="244" t="s">
        <v>468</v>
      </c>
      <c r="G41" s="243" t="s">
        <v>468</v>
      </c>
      <c r="H41" s="244" t="s">
        <v>468</v>
      </c>
      <c r="I41" s="243" t="s">
        <v>468</v>
      </c>
      <c r="J41" s="244" t="s">
        <v>468</v>
      </c>
      <c r="K41" s="244" t="s">
        <v>468</v>
      </c>
    </row>
    <row r="42" spans="1:11" ht="19.5" customHeight="1" x14ac:dyDescent="0.15">
      <c r="A42" s="158" t="s">
        <v>312</v>
      </c>
      <c r="B42" s="241" t="s">
        <v>468</v>
      </c>
      <c r="C42" s="242" t="s">
        <v>468</v>
      </c>
      <c r="D42" s="241" t="s">
        <v>468</v>
      </c>
      <c r="E42" s="242" t="s">
        <v>468</v>
      </c>
      <c r="F42" s="242" t="s">
        <v>468</v>
      </c>
      <c r="G42" s="241" t="s">
        <v>468</v>
      </c>
      <c r="H42" s="242" t="s">
        <v>468</v>
      </c>
      <c r="I42" s="241" t="s">
        <v>468</v>
      </c>
      <c r="J42" s="242" t="s">
        <v>468</v>
      </c>
      <c r="K42" s="242" t="s">
        <v>468</v>
      </c>
    </row>
    <row r="43" spans="1:11" ht="9" customHeight="1" x14ac:dyDescent="0.15">
      <c r="A43" s="159" t="s">
        <v>56</v>
      </c>
      <c r="B43" s="243" t="s">
        <v>468</v>
      </c>
      <c r="C43" s="244" t="s">
        <v>468</v>
      </c>
      <c r="D43" s="243" t="s">
        <v>468</v>
      </c>
      <c r="E43" s="244" t="s">
        <v>468</v>
      </c>
      <c r="F43" s="244" t="s">
        <v>468</v>
      </c>
      <c r="G43" s="243" t="s">
        <v>468</v>
      </c>
      <c r="H43" s="244" t="s">
        <v>468</v>
      </c>
      <c r="I43" s="243" t="s">
        <v>468</v>
      </c>
      <c r="J43" s="244" t="s">
        <v>468</v>
      </c>
      <c r="K43" s="244" t="s">
        <v>468</v>
      </c>
    </row>
    <row r="44" spans="1:11" ht="9" customHeight="1" x14ac:dyDescent="0.15">
      <c r="A44" s="159" t="s">
        <v>149</v>
      </c>
      <c r="B44" s="243" t="s">
        <v>468</v>
      </c>
      <c r="C44" s="244" t="s">
        <v>468</v>
      </c>
      <c r="D44" s="243" t="s">
        <v>468</v>
      </c>
      <c r="E44" s="244" t="s">
        <v>468</v>
      </c>
      <c r="F44" s="244" t="s">
        <v>468</v>
      </c>
      <c r="G44" s="243" t="s">
        <v>468</v>
      </c>
      <c r="H44" s="244" t="s">
        <v>468</v>
      </c>
      <c r="I44" s="243" t="s">
        <v>468</v>
      </c>
      <c r="J44" s="244" t="s">
        <v>468</v>
      </c>
      <c r="K44" s="244" t="s">
        <v>468</v>
      </c>
    </row>
    <row r="45" spans="1:11" s="246" customFormat="1" ht="19.5" customHeight="1" x14ac:dyDescent="0.15">
      <c r="A45" s="158" t="s">
        <v>425</v>
      </c>
      <c r="B45" s="241" t="s">
        <v>468</v>
      </c>
      <c r="C45" s="242" t="s">
        <v>468</v>
      </c>
      <c r="D45" s="241" t="s">
        <v>468</v>
      </c>
      <c r="E45" s="242" t="s">
        <v>468</v>
      </c>
      <c r="F45" s="242" t="s">
        <v>468</v>
      </c>
      <c r="G45" s="241" t="s">
        <v>468</v>
      </c>
      <c r="H45" s="242" t="s">
        <v>468</v>
      </c>
      <c r="I45" s="241" t="s">
        <v>468</v>
      </c>
      <c r="J45" s="242" t="s">
        <v>468</v>
      </c>
      <c r="K45" s="242" t="s">
        <v>468</v>
      </c>
    </row>
    <row r="46" spans="1:11" s="246" customFormat="1" ht="9" customHeight="1" x14ac:dyDescent="0.15">
      <c r="A46" s="159" t="s">
        <v>56</v>
      </c>
      <c r="B46" s="243" t="s">
        <v>468</v>
      </c>
      <c r="C46" s="244" t="s">
        <v>468</v>
      </c>
      <c r="D46" s="243" t="s">
        <v>468</v>
      </c>
      <c r="E46" s="244" t="s">
        <v>468</v>
      </c>
      <c r="F46" s="244" t="s">
        <v>468</v>
      </c>
      <c r="G46" s="243" t="s">
        <v>468</v>
      </c>
      <c r="H46" s="244" t="s">
        <v>468</v>
      </c>
      <c r="I46" s="243" t="s">
        <v>468</v>
      </c>
      <c r="J46" s="244" t="s">
        <v>468</v>
      </c>
      <c r="K46" s="244" t="s">
        <v>468</v>
      </c>
    </row>
    <row r="47" spans="1:11" s="246" customFormat="1" ht="9" customHeight="1" x14ac:dyDescent="0.15">
      <c r="A47" s="159" t="s">
        <v>149</v>
      </c>
      <c r="B47" s="243" t="s">
        <v>468</v>
      </c>
      <c r="C47" s="244" t="s">
        <v>468</v>
      </c>
      <c r="D47" s="243" t="s">
        <v>468</v>
      </c>
      <c r="E47" s="244" t="s">
        <v>468</v>
      </c>
      <c r="F47" s="244" t="s">
        <v>468</v>
      </c>
      <c r="G47" s="243" t="s">
        <v>468</v>
      </c>
      <c r="H47" s="244" t="s">
        <v>468</v>
      </c>
      <c r="I47" s="243" t="s">
        <v>468</v>
      </c>
      <c r="J47" s="244" t="s">
        <v>468</v>
      </c>
      <c r="K47" s="244" t="s">
        <v>468</v>
      </c>
    </row>
    <row r="48" spans="1:11" s="246" customFormat="1" ht="19.5" customHeight="1" x14ac:dyDescent="0.15">
      <c r="A48" s="158" t="s">
        <v>313</v>
      </c>
      <c r="B48" s="241">
        <v>329</v>
      </c>
      <c r="C48" s="242">
        <v>-71.490467937608315</v>
      </c>
      <c r="D48" s="241">
        <v>666</v>
      </c>
      <c r="E48" s="242">
        <v>-69.547325102880663</v>
      </c>
      <c r="F48" s="242">
        <v>2.0243161094224922</v>
      </c>
      <c r="G48" s="241">
        <v>1366</v>
      </c>
      <c r="H48" s="242">
        <v>-56.245996156310056</v>
      </c>
      <c r="I48" s="241">
        <v>2426</v>
      </c>
      <c r="J48" s="242">
        <v>-59.411075790530369</v>
      </c>
      <c r="K48" s="242">
        <v>1.7759882869692534</v>
      </c>
    </row>
    <row r="49" spans="1:11" s="246" customFormat="1" ht="9" customHeight="1" x14ac:dyDescent="0.15">
      <c r="A49" s="159" t="s">
        <v>56</v>
      </c>
      <c r="B49" s="243">
        <v>327</v>
      </c>
      <c r="C49" s="244">
        <v>-70.751341681574246</v>
      </c>
      <c r="D49" s="243">
        <v>664</v>
      </c>
      <c r="E49" s="244">
        <v>-68.63486065186585</v>
      </c>
      <c r="F49" s="244">
        <v>2.0305810397553516</v>
      </c>
      <c r="G49" s="243">
        <v>1316</v>
      </c>
      <c r="H49" s="244">
        <v>-56.639209225700164</v>
      </c>
      <c r="I49" s="243">
        <v>2323</v>
      </c>
      <c r="J49" s="244">
        <v>-59.975878704341831</v>
      </c>
      <c r="K49" s="244">
        <v>1.7651975683890577</v>
      </c>
    </row>
    <row r="50" spans="1:11" s="246" customFormat="1" ht="9" customHeight="1" x14ac:dyDescent="0.15">
      <c r="A50" s="159" t="s">
        <v>149</v>
      </c>
      <c r="B50" s="243">
        <v>2</v>
      </c>
      <c r="C50" s="244">
        <v>-94.444444444444443</v>
      </c>
      <c r="D50" s="243">
        <v>2</v>
      </c>
      <c r="E50" s="244">
        <v>-97.142857142857139</v>
      </c>
      <c r="F50" s="244">
        <v>1</v>
      </c>
      <c r="G50" s="243">
        <v>50</v>
      </c>
      <c r="H50" s="244">
        <v>-42.52873563218391</v>
      </c>
      <c r="I50" s="243">
        <v>103</v>
      </c>
      <c r="J50" s="244">
        <v>-40.462427745664741</v>
      </c>
      <c r="K50" s="244">
        <v>2.06</v>
      </c>
    </row>
    <row r="51" spans="1:11" s="246" customFormat="1" ht="9" customHeight="1" x14ac:dyDescent="0.15">
      <c r="C51" s="247"/>
      <c r="E51" s="247"/>
      <c r="H51" s="247"/>
      <c r="J51" s="247"/>
    </row>
    <row r="52" spans="1:11" s="246" customFormat="1" ht="9" customHeight="1" x14ac:dyDescent="0.15">
      <c r="C52" s="247"/>
      <c r="E52" s="247"/>
      <c r="H52" s="247"/>
      <c r="J52" s="247"/>
    </row>
    <row r="53" spans="1:11" s="246" customFormat="1" ht="9" customHeight="1" x14ac:dyDescent="0.15">
      <c r="C53" s="247"/>
      <c r="E53" s="247"/>
      <c r="H53" s="247"/>
      <c r="J53" s="247"/>
    </row>
    <row r="54" spans="1:11" s="246" customFormat="1" ht="9" customHeight="1" x14ac:dyDescent="0.15">
      <c r="C54" s="247"/>
      <c r="E54" s="247"/>
      <c r="H54" s="247"/>
      <c r="J54" s="247"/>
    </row>
    <row r="55" spans="1:11" s="246" customFormat="1" ht="9" customHeight="1" x14ac:dyDescent="0.15">
      <c r="C55" s="247"/>
      <c r="E55" s="247"/>
      <c r="H55" s="247"/>
      <c r="J55" s="247"/>
    </row>
    <row r="56" spans="1:11" s="246" customFormat="1" ht="9" customHeight="1" x14ac:dyDescent="0.15">
      <c r="C56" s="247"/>
      <c r="E56" s="247"/>
      <c r="H56" s="247"/>
      <c r="J56" s="247"/>
    </row>
    <row r="57" spans="1:11" s="246" customFormat="1" ht="9" customHeight="1" x14ac:dyDescent="0.15">
      <c r="C57" s="247"/>
      <c r="E57" s="247"/>
      <c r="H57" s="247"/>
      <c r="J57" s="247"/>
    </row>
    <row r="58" spans="1:11" s="246" customFormat="1" ht="9" customHeight="1" x14ac:dyDescent="0.15">
      <c r="C58" s="247"/>
      <c r="E58" s="247"/>
      <c r="H58" s="247"/>
      <c r="J58" s="247"/>
    </row>
    <row r="59" spans="1:11" s="246" customFormat="1" ht="9" customHeight="1" x14ac:dyDescent="0.15">
      <c r="C59" s="247"/>
      <c r="E59" s="247"/>
      <c r="H59" s="247"/>
      <c r="J59" s="247"/>
    </row>
    <row r="60" spans="1:11" s="246" customFormat="1" ht="9" customHeight="1" x14ac:dyDescent="0.15">
      <c r="C60" s="247"/>
      <c r="E60" s="247"/>
      <c r="H60" s="247"/>
      <c r="J60" s="247"/>
    </row>
    <row r="61" spans="1:11" s="246" customFormat="1" x14ac:dyDescent="0.15">
      <c r="C61" s="247"/>
      <c r="E61" s="247"/>
      <c r="H61" s="247"/>
      <c r="J61" s="247"/>
    </row>
    <row r="62" spans="1:11" s="246" customFormat="1" x14ac:dyDescent="0.15">
      <c r="C62" s="247"/>
      <c r="E62" s="247"/>
      <c r="H62" s="247"/>
      <c r="J62" s="247"/>
    </row>
    <row r="63" spans="1:11" s="246" customFormat="1" x14ac:dyDescent="0.15">
      <c r="C63" s="247"/>
      <c r="E63" s="247"/>
      <c r="H63" s="247"/>
      <c r="J63" s="247"/>
    </row>
    <row r="64" spans="1:11" s="246" customFormat="1" x14ac:dyDescent="0.15">
      <c r="C64" s="247"/>
      <c r="E64" s="247"/>
      <c r="H64" s="247"/>
      <c r="J64" s="247"/>
    </row>
    <row r="65" spans="3:10" s="246" customFormat="1" x14ac:dyDescent="0.15">
      <c r="C65" s="247"/>
      <c r="E65" s="247"/>
      <c r="H65" s="247"/>
      <c r="J65" s="247"/>
    </row>
    <row r="66" spans="3:10" s="246" customFormat="1" x14ac:dyDescent="0.15">
      <c r="C66" s="247"/>
      <c r="E66" s="247"/>
      <c r="H66" s="247"/>
      <c r="J66" s="247"/>
    </row>
    <row r="67" spans="3:10" s="246" customFormat="1" x14ac:dyDescent="0.15">
      <c r="C67" s="247"/>
      <c r="E67" s="247"/>
      <c r="H67" s="247"/>
      <c r="J67" s="247"/>
    </row>
    <row r="68" spans="3:10" s="246" customFormat="1" x14ac:dyDescent="0.15">
      <c r="C68" s="247"/>
      <c r="E68" s="247"/>
      <c r="H68" s="247"/>
      <c r="J68" s="247"/>
    </row>
    <row r="69" spans="3:10" s="246" customFormat="1" x14ac:dyDescent="0.15">
      <c r="C69" s="247"/>
      <c r="E69" s="247"/>
      <c r="H69" s="247"/>
      <c r="J69" s="247"/>
    </row>
    <row r="70" spans="3:10" x14ac:dyDescent="0.15">
      <c r="C70" s="248"/>
      <c r="E70" s="248"/>
      <c r="H70" s="248"/>
      <c r="J70" s="248"/>
    </row>
    <row r="71" spans="3:10" x14ac:dyDescent="0.15">
      <c r="C71" s="248"/>
      <c r="E71" s="248"/>
      <c r="H71" s="248"/>
      <c r="J71" s="248"/>
    </row>
    <row r="72" spans="3:10" x14ac:dyDescent="0.15">
      <c r="C72" s="248"/>
      <c r="E72" s="248"/>
      <c r="H72" s="248"/>
      <c r="J72" s="248"/>
    </row>
    <row r="73" spans="3:10" x14ac:dyDescent="0.15">
      <c r="C73" s="248"/>
      <c r="E73" s="248"/>
      <c r="H73" s="248"/>
      <c r="J73" s="248"/>
    </row>
    <row r="74" spans="3:10" x14ac:dyDescent="0.15">
      <c r="C74" s="248"/>
      <c r="E74" s="248"/>
      <c r="H74" s="248"/>
      <c r="J74" s="248"/>
    </row>
    <row r="75" spans="3:10" x14ac:dyDescent="0.15">
      <c r="C75" s="248"/>
      <c r="E75" s="248"/>
      <c r="H75" s="248"/>
      <c r="J75" s="248"/>
    </row>
    <row r="76" spans="3:10" x14ac:dyDescent="0.15">
      <c r="C76" s="248"/>
      <c r="E76" s="248"/>
      <c r="H76" s="248"/>
      <c r="J76" s="248"/>
    </row>
    <row r="77" spans="3:10" x14ac:dyDescent="0.15">
      <c r="C77" s="248"/>
      <c r="E77" s="248"/>
      <c r="H77" s="248"/>
      <c r="J77" s="248"/>
    </row>
    <row r="78" spans="3:10" x14ac:dyDescent="0.15">
      <c r="C78" s="248"/>
      <c r="E78" s="248"/>
      <c r="H78" s="248"/>
      <c r="J78" s="248"/>
    </row>
    <row r="79" spans="3:10" x14ac:dyDescent="0.15">
      <c r="C79" s="248"/>
      <c r="E79" s="248"/>
      <c r="H79" s="248"/>
      <c r="J79" s="248"/>
    </row>
    <row r="80" spans="3:10" x14ac:dyDescent="0.15">
      <c r="C80" s="248"/>
      <c r="E80" s="248"/>
      <c r="H80" s="248"/>
      <c r="J80" s="248"/>
    </row>
    <row r="81" spans="3:10" x14ac:dyDescent="0.15">
      <c r="C81" s="248"/>
      <c r="E81" s="248"/>
      <c r="H81" s="248"/>
      <c r="J81" s="248"/>
    </row>
    <row r="82" spans="3:10" x14ac:dyDescent="0.15">
      <c r="C82" s="248"/>
      <c r="E82" s="248"/>
      <c r="H82" s="248"/>
      <c r="J82" s="248"/>
    </row>
    <row r="83" spans="3:10" x14ac:dyDescent="0.15">
      <c r="C83" s="248"/>
      <c r="E83" s="248"/>
      <c r="H83" s="248"/>
      <c r="J83" s="248"/>
    </row>
    <row r="84" spans="3:10" x14ac:dyDescent="0.15">
      <c r="C84" s="248"/>
      <c r="E84" s="248"/>
      <c r="H84" s="248"/>
      <c r="J84" s="248"/>
    </row>
    <row r="85" spans="3:10" x14ac:dyDescent="0.15">
      <c r="C85" s="248"/>
      <c r="E85" s="248"/>
      <c r="H85" s="248"/>
      <c r="J85" s="248"/>
    </row>
    <row r="86" spans="3:10" x14ac:dyDescent="0.15">
      <c r="C86" s="248"/>
      <c r="E86" s="248"/>
      <c r="H86" s="248"/>
      <c r="J86" s="248"/>
    </row>
    <row r="87" spans="3:10" x14ac:dyDescent="0.15">
      <c r="C87" s="248"/>
      <c r="E87" s="248"/>
      <c r="H87" s="248"/>
      <c r="J87" s="248"/>
    </row>
    <row r="88" spans="3:10" x14ac:dyDescent="0.15">
      <c r="C88" s="248"/>
      <c r="E88" s="248"/>
      <c r="H88" s="248"/>
      <c r="J88" s="248"/>
    </row>
    <row r="89" spans="3:10" x14ac:dyDescent="0.15">
      <c r="C89" s="248"/>
      <c r="E89" s="248"/>
      <c r="H89" s="248"/>
      <c r="J89" s="248"/>
    </row>
    <row r="90" spans="3:10" x14ac:dyDescent="0.15">
      <c r="C90" s="248"/>
      <c r="E90" s="248"/>
      <c r="H90" s="248"/>
      <c r="J90" s="248"/>
    </row>
    <row r="91" spans="3:10" x14ac:dyDescent="0.15">
      <c r="C91" s="248"/>
      <c r="E91" s="248"/>
      <c r="H91" s="248"/>
      <c r="J91" s="248"/>
    </row>
    <row r="92" spans="3:10" x14ac:dyDescent="0.15">
      <c r="C92" s="248"/>
      <c r="E92" s="248"/>
      <c r="H92" s="248"/>
      <c r="J92" s="248"/>
    </row>
    <row r="93" spans="3:10" x14ac:dyDescent="0.15">
      <c r="C93" s="248"/>
      <c r="E93" s="248"/>
      <c r="H93" s="248"/>
      <c r="J93" s="248"/>
    </row>
    <row r="94" spans="3:10" x14ac:dyDescent="0.15">
      <c r="C94" s="248"/>
      <c r="E94" s="248"/>
      <c r="H94" s="248"/>
      <c r="J94" s="248"/>
    </row>
    <row r="95" spans="3:10" x14ac:dyDescent="0.15">
      <c r="C95" s="248"/>
      <c r="E95" s="248"/>
      <c r="H95" s="248"/>
      <c r="J95" s="248"/>
    </row>
    <row r="96" spans="3:10" x14ac:dyDescent="0.15">
      <c r="C96" s="248"/>
      <c r="E96" s="248"/>
      <c r="H96" s="248"/>
      <c r="J96" s="248"/>
    </row>
    <row r="97" spans="3:10" x14ac:dyDescent="0.15">
      <c r="C97" s="248"/>
      <c r="E97" s="248"/>
      <c r="H97" s="248"/>
      <c r="J97" s="248"/>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18"/>
  <sheetViews>
    <sheetView zoomScale="130" workbookViewId="0">
      <selection sqref="A1:K1"/>
    </sheetView>
  </sheetViews>
  <sheetFormatPr baseColWidth="10" defaultRowHeight="8.25" x14ac:dyDescent="0.15"/>
  <cols>
    <col min="1" max="1" width="19.85546875" style="230" customWidth="1"/>
    <col min="2" max="11" width="7.140625" style="230" customWidth="1"/>
    <col min="12" max="16384" width="11.42578125" style="230"/>
  </cols>
  <sheetData>
    <row r="1" spans="1:11" ht="39.950000000000003" customHeight="1" x14ac:dyDescent="0.15">
      <c r="A1" s="320" t="s">
        <v>199</v>
      </c>
      <c r="B1" s="320"/>
      <c r="C1" s="320"/>
      <c r="D1" s="320"/>
      <c r="E1" s="320"/>
      <c r="F1" s="320"/>
      <c r="G1" s="320"/>
      <c r="H1" s="320"/>
      <c r="I1" s="320"/>
      <c r="J1" s="320"/>
      <c r="K1" s="320"/>
    </row>
    <row r="2" spans="1:11" ht="9.9499999999999993" customHeight="1" x14ac:dyDescent="0.15">
      <c r="A2" s="307" t="s">
        <v>245</v>
      </c>
      <c r="B2" s="310" t="s">
        <v>469</v>
      </c>
      <c r="C2" s="311"/>
      <c r="D2" s="311"/>
      <c r="E2" s="311"/>
      <c r="F2" s="311"/>
      <c r="G2" s="312" t="s">
        <v>470</v>
      </c>
      <c r="H2" s="313"/>
      <c r="I2" s="313"/>
      <c r="J2" s="313"/>
      <c r="K2" s="313"/>
    </row>
    <row r="3" spans="1:11" ht="9.9499999999999993" customHeight="1" x14ac:dyDescent="0.15">
      <c r="A3" s="308"/>
      <c r="B3" s="314" t="s">
        <v>130</v>
      </c>
      <c r="C3" s="315"/>
      <c r="D3" s="316" t="s">
        <v>128</v>
      </c>
      <c r="E3" s="317"/>
      <c r="F3" s="318" t="s">
        <v>54</v>
      </c>
      <c r="G3" s="316" t="s">
        <v>130</v>
      </c>
      <c r="H3" s="317"/>
      <c r="I3" s="316" t="s">
        <v>128</v>
      </c>
      <c r="J3" s="317"/>
      <c r="K3" s="316" t="s">
        <v>54</v>
      </c>
    </row>
    <row r="4" spans="1:11" ht="45" customHeight="1" x14ac:dyDescent="0.15">
      <c r="A4" s="308"/>
      <c r="B4" s="231" t="s">
        <v>131</v>
      </c>
      <c r="C4" s="232" t="s">
        <v>147</v>
      </c>
      <c r="D4" s="232" t="s">
        <v>131</v>
      </c>
      <c r="E4" s="232" t="s">
        <v>147</v>
      </c>
      <c r="F4" s="319"/>
      <c r="G4" s="232" t="s">
        <v>131</v>
      </c>
      <c r="H4" s="232" t="s">
        <v>150</v>
      </c>
      <c r="I4" s="232" t="s">
        <v>131</v>
      </c>
      <c r="J4" s="232" t="s">
        <v>150</v>
      </c>
      <c r="K4" s="316"/>
    </row>
    <row r="5" spans="1:11" ht="9.9499999999999993" customHeight="1" x14ac:dyDescent="0.15">
      <c r="A5" s="309"/>
      <c r="B5" s="233" t="s">
        <v>132</v>
      </c>
      <c r="C5" s="234" t="s">
        <v>133</v>
      </c>
      <c r="D5" s="234" t="s">
        <v>132</v>
      </c>
      <c r="E5" s="234" t="s">
        <v>133</v>
      </c>
      <c r="F5" s="234" t="s">
        <v>134</v>
      </c>
      <c r="G5" s="234" t="s">
        <v>132</v>
      </c>
      <c r="H5" s="234" t="s">
        <v>133</v>
      </c>
      <c r="I5" s="234" t="s">
        <v>132</v>
      </c>
      <c r="J5" s="234" t="s">
        <v>133</v>
      </c>
      <c r="K5" s="235" t="s">
        <v>134</v>
      </c>
    </row>
    <row r="6" spans="1:11" ht="21.95" customHeight="1" x14ac:dyDescent="0.15">
      <c r="A6" s="249" t="s">
        <v>68</v>
      </c>
      <c r="B6" s="253"/>
      <c r="C6" s="254"/>
      <c r="D6" s="253"/>
      <c r="E6" s="254"/>
      <c r="F6" s="255"/>
      <c r="G6" s="253"/>
      <c r="H6" s="254"/>
      <c r="I6" s="253"/>
      <c r="J6" s="254"/>
      <c r="K6" s="255"/>
    </row>
    <row r="7" spans="1:11" ht="19.5" customHeight="1" x14ac:dyDescent="0.15">
      <c r="A7" s="158" t="s">
        <v>314</v>
      </c>
      <c r="B7" s="241">
        <v>1256</v>
      </c>
      <c r="C7" s="242">
        <v>-55.681016231474949</v>
      </c>
      <c r="D7" s="241">
        <v>20585</v>
      </c>
      <c r="E7" s="242">
        <v>-30.47252338973891</v>
      </c>
      <c r="F7" s="242">
        <v>16.389331210191084</v>
      </c>
      <c r="G7" s="241">
        <v>6940</v>
      </c>
      <c r="H7" s="242">
        <v>-41.310782241014799</v>
      </c>
      <c r="I7" s="241">
        <v>110359</v>
      </c>
      <c r="J7" s="242">
        <v>-18.34815549209074</v>
      </c>
      <c r="K7" s="242">
        <v>15.901873198847262</v>
      </c>
    </row>
    <row r="8" spans="1:11" ht="9" customHeight="1" x14ac:dyDescent="0.15">
      <c r="A8" s="159" t="s">
        <v>56</v>
      </c>
      <c r="B8" s="243">
        <v>1222</v>
      </c>
      <c r="C8" s="244">
        <v>-55.155963302752291</v>
      </c>
      <c r="D8" s="243">
        <v>20369</v>
      </c>
      <c r="E8" s="244">
        <v>-30.452745151597924</v>
      </c>
      <c r="F8" s="244">
        <v>16.668576104746318</v>
      </c>
      <c r="G8" s="243">
        <v>6781</v>
      </c>
      <c r="H8" s="244">
        <v>-41.014265831593598</v>
      </c>
      <c r="I8" s="243">
        <v>108714</v>
      </c>
      <c r="J8" s="244">
        <v>-18.691756540469385</v>
      </c>
      <c r="K8" s="244">
        <v>16.032148650641499</v>
      </c>
    </row>
    <row r="9" spans="1:11" ht="9" customHeight="1" x14ac:dyDescent="0.15">
      <c r="A9" s="159" t="s">
        <v>149</v>
      </c>
      <c r="B9" s="243">
        <v>34</v>
      </c>
      <c r="C9" s="244">
        <v>-68.807339449541288</v>
      </c>
      <c r="D9" s="243">
        <v>216</v>
      </c>
      <c r="E9" s="244">
        <v>-32.288401253918494</v>
      </c>
      <c r="F9" s="244">
        <v>6.3529411764705879</v>
      </c>
      <c r="G9" s="243">
        <v>159</v>
      </c>
      <c r="H9" s="244">
        <v>-51.671732522796354</v>
      </c>
      <c r="I9" s="243">
        <v>1645</v>
      </c>
      <c r="J9" s="244">
        <v>13.292011019283748</v>
      </c>
      <c r="K9" s="244">
        <v>10.345911949685535</v>
      </c>
    </row>
    <row r="10" spans="1:11" ht="19.5" customHeight="1" x14ac:dyDescent="0.15">
      <c r="A10" s="158" t="s">
        <v>457</v>
      </c>
      <c r="B10" s="241" t="s">
        <v>468</v>
      </c>
      <c r="C10" s="242" t="s">
        <v>468</v>
      </c>
      <c r="D10" s="241" t="s">
        <v>468</v>
      </c>
      <c r="E10" s="242" t="s">
        <v>468</v>
      </c>
      <c r="F10" s="242" t="s">
        <v>468</v>
      </c>
      <c r="G10" s="241" t="s">
        <v>468</v>
      </c>
      <c r="H10" s="242" t="s">
        <v>468</v>
      </c>
      <c r="I10" s="241" t="s">
        <v>468</v>
      </c>
      <c r="J10" s="242" t="s">
        <v>468</v>
      </c>
      <c r="K10" s="242" t="s">
        <v>468</v>
      </c>
    </row>
    <row r="11" spans="1:11" ht="9" customHeight="1" x14ac:dyDescent="0.15">
      <c r="A11" s="159" t="s">
        <v>56</v>
      </c>
      <c r="B11" s="243" t="s">
        <v>468</v>
      </c>
      <c r="C11" s="244" t="s">
        <v>468</v>
      </c>
      <c r="D11" s="243" t="s">
        <v>468</v>
      </c>
      <c r="E11" s="244" t="s">
        <v>468</v>
      </c>
      <c r="F11" s="244" t="s">
        <v>468</v>
      </c>
      <c r="G11" s="243" t="s">
        <v>468</v>
      </c>
      <c r="H11" s="244" t="s">
        <v>468</v>
      </c>
      <c r="I11" s="243" t="s">
        <v>468</v>
      </c>
      <c r="J11" s="244" t="s">
        <v>468</v>
      </c>
      <c r="K11" s="244" t="s">
        <v>468</v>
      </c>
    </row>
    <row r="12" spans="1:11" ht="9" customHeight="1" x14ac:dyDescent="0.15">
      <c r="A12" s="159" t="s">
        <v>149</v>
      </c>
      <c r="B12" s="243" t="s">
        <v>468</v>
      </c>
      <c r="C12" s="244" t="s">
        <v>468</v>
      </c>
      <c r="D12" s="243" t="s">
        <v>468</v>
      </c>
      <c r="E12" s="244" t="s">
        <v>468</v>
      </c>
      <c r="F12" s="244" t="s">
        <v>468</v>
      </c>
      <c r="G12" s="243" t="s">
        <v>468</v>
      </c>
      <c r="H12" s="244" t="s">
        <v>468</v>
      </c>
      <c r="I12" s="243" t="s">
        <v>468</v>
      </c>
      <c r="J12" s="244" t="s">
        <v>468</v>
      </c>
      <c r="K12" s="244" t="s">
        <v>468</v>
      </c>
    </row>
    <row r="13" spans="1:11" s="240" customFormat="1" ht="21.95" customHeight="1" x14ac:dyDescent="0.15">
      <c r="A13" s="236" t="s">
        <v>69</v>
      </c>
      <c r="B13" s="237"/>
      <c r="C13" s="238"/>
      <c r="D13" s="237"/>
      <c r="E13" s="238"/>
      <c r="F13" s="239"/>
      <c r="G13" s="237"/>
      <c r="H13" s="238"/>
      <c r="I13" s="237"/>
      <c r="J13" s="238"/>
      <c r="K13" s="239"/>
    </row>
    <row r="14" spans="1:11" s="240" customFormat="1" ht="20.100000000000001" customHeight="1" x14ac:dyDescent="0.15">
      <c r="A14" s="158" t="s">
        <v>315</v>
      </c>
      <c r="B14" s="241">
        <v>806</v>
      </c>
      <c r="C14" s="242">
        <v>-79.45449910782564</v>
      </c>
      <c r="D14" s="241">
        <v>5780</v>
      </c>
      <c r="E14" s="242">
        <v>-64.50503561778433</v>
      </c>
      <c r="F14" s="242">
        <v>7.1712158808933006</v>
      </c>
      <c r="G14" s="241">
        <v>7715</v>
      </c>
      <c r="H14" s="242">
        <v>-51.657372015790465</v>
      </c>
      <c r="I14" s="241">
        <v>43808</v>
      </c>
      <c r="J14" s="242">
        <v>-38.458945002458385</v>
      </c>
      <c r="K14" s="242">
        <v>5.6782890473104342</v>
      </c>
    </row>
    <row r="15" spans="1:11" ht="9" customHeight="1" x14ac:dyDescent="0.15">
      <c r="A15" s="159" t="s">
        <v>56</v>
      </c>
      <c r="B15" s="243">
        <v>806</v>
      </c>
      <c r="C15" s="244">
        <v>-78.878406708595392</v>
      </c>
      <c r="D15" s="243">
        <v>5780</v>
      </c>
      <c r="E15" s="244">
        <v>-64.036834245893488</v>
      </c>
      <c r="F15" s="244">
        <v>7.1712158808933006</v>
      </c>
      <c r="G15" s="243">
        <v>7579</v>
      </c>
      <c r="H15" s="244">
        <v>-50.90685321932893</v>
      </c>
      <c r="I15" s="243">
        <v>43474</v>
      </c>
      <c r="J15" s="244">
        <v>-37.508624655013797</v>
      </c>
      <c r="K15" s="244">
        <v>5.736112943660113</v>
      </c>
    </row>
    <row r="16" spans="1:11" ht="9" customHeight="1" x14ac:dyDescent="0.15">
      <c r="A16" s="159" t="s">
        <v>149</v>
      </c>
      <c r="B16" s="243">
        <v>0</v>
      </c>
      <c r="C16" s="245" t="s">
        <v>465</v>
      </c>
      <c r="D16" s="243">
        <v>0</v>
      </c>
      <c r="E16" s="245" t="s">
        <v>465</v>
      </c>
      <c r="F16" s="244">
        <v>0</v>
      </c>
      <c r="G16" s="243">
        <v>136</v>
      </c>
      <c r="H16" s="244">
        <v>-73.896353166986557</v>
      </c>
      <c r="I16" s="243">
        <v>334</v>
      </c>
      <c r="J16" s="244">
        <v>-79.344465058750771</v>
      </c>
      <c r="K16" s="244">
        <v>2.4558823529411766</v>
      </c>
    </row>
    <row r="17" spans="1:11" s="240" customFormat="1" ht="20.100000000000001" customHeight="1" x14ac:dyDescent="0.15">
      <c r="A17" s="158" t="s">
        <v>466</v>
      </c>
      <c r="B17" s="241" t="s">
        <v>468</v>
      </c>
      <c r="C17" s="242" t="s">
        <v>468</v>
      </c>
      <c r="D17" s="241" t="s">
        <v>468</v>
      </c>
      <c r="E17" s="242" t="s">
        <v>468</v>
      </c>
      <c r="F17" s="242" t="s">
        <v>468</v>
      </c>
      <c r="G17" s="241" t="s">
        <v>468</v>
      </c>
      <c r="H17" s="242" t="s">
        <v>468</v>
      </c>
      <c r="I17" s="241" t="s">
        <v>468</v>
      </c>
      <c r="J17" s="242" t="s">
        <v>468</v>
      </c>
      <c r="K17" s="242" t="s">
        <v>468</v>
      </c>
    </row>
    <row r="18" spans="1:11" ht="9" customHeight="1" x14ac:dyDescent="0.15">
      <c r="A18" s="159" t="s">
        <v>56</v>
      </c>
      <c r="B18" s="243" t="s">
        <v>468</v>
      </c>
      <c r="C18" s="244" t="s">
        <v>468</v>
      </c>
      <c r="D18" s="243" t="s">
        <v>468</v>
      </c>
      <c r="E18" s="244" t="s">
        <v>468</v>
      </c>
      <c r="F18" s="244" t="s">
        <v>468</v>
      </c>
      <c r="G18" s="243" t="s">
        <v>468</v>
      </c>
      <c r="H18" s="244" t="s">
        <v>468</v>
      </c>
      <c r="I18" s="243" t="s">
        <v>468</v>
      </c>
      <c r="J18" s="244" t="s">
        <v>468</v>
      </c>
      <c r="K18" s="244" t="s">
        <v>468</v>
      </c>
    </row>
    <row r="19" spans="1:11" ht="9" customHeight="1" x14ac:dyDescent="0.15">
      <c r="A19" s="159" t="s">
        <v>149</v>
      </c>
      <c r="B19" s="243" t="s">
        <v>468</v>
      </c>
      <c r="C19" s="244" t="s">
        <v>468</v>
      </c>
      <c r="D19" s="243" t="s">
        <v>468</v>
      </c>
      <c r="E19" s="244" t="s">
        <v>468</v>
      </c>
      <c r="F19" s="244" t="s">
        <v>468</v>
      </c>
      <c r="G19" s="243" t="s">
        <v>468</v>
      </c>
      <c r="H19" s="244" t="s">
        <v>468</v>
      </c>
      <c r="I19" s="243" t="s">
        <v>468</v>
      </c>
      <c r="J19" s="244" t="s">
        <v>468</v>
      </c>
      <c r="K19" s="244" t="s">
        <v>468</v>
      </c>
    </row>
    <row r="20" spans="1:11" s="240" customFormat="1" ht="20.100000000000001" customHeight="1" x14ac:dyDescent="0.15">
      <c r="A20" s="158" t="s">
        <v>316</v>
      </c>
      <c r="B20" s="241">
        <v>1174</v>
      </c>
      <c r="C20" s="242">
        <v>-78.355457227138643</v>
      </c>
      <c r="D20" s="241">
        <v>2353</v>
      </c>
      <c r="E20" s="242">
        <v>-79.310648026026556</v>
      </c>
      <c r="F20" s="242">
        <v>2.004258943781942</v>
      </c>
      <c r="G20" s="241">
        <v>7811</v>
      </c>
      <c r="H20" s="242">
        <v>-55.647038782579067</v>
      </c>
      <c r="I20" s="241">
        <v>15993</v>
      </c>
      <c r="J20" s="242">
        <v>-56.047489488003954</v>
      </c>
      <c r="K20" s="242">
        <v>2.047497119446934</v>
      </c>
    </row>
    <row r="21" spans="1:11" ht="9" customHeight="1" x14ac:dyDescent="0.15">
      <c r="A21" s="159" t="s">
        <v>56</v>
      </c>
      <c r="B21" s="243">
        <v>1151</v>
      </c>
      <c r="C21" s="244">
        <v>-78.167678300455236</v>
      </c>
      <c r="D21" s="243">
        <v>2287</v>
      </c>
      <c r="E21" s="244">
        <v>-79.288172432530331</v>
      </c>
      <c r="F21" s="244">
        <v>1.9869678540399653</v>
      </c>
      <c r="G21" s="243">
        <v>7526</v>
      </c>
      <c r="H21" s="244">
        <v>-55.828148843761007</v>
      </c>
      <c r="I21" s="243">
        <v>14827</v>
      </c>
      <c r="J21" s="244">
        <v>-57.604437709089872</v>
      </c>
      <c r="K21" s="244">
        <v>1.9701036407121977</v>
      </c>
    </row>
    <row r="22" spans="1:11" ht="9" customHeight="1" x14ac:dyDescent="0.15">
      <c r="A22" s="159" t="s">
        <v>149</v>
      </c>
      <c r="B22" s="243">
        <v>23</v>
      </c>
      <c r="C22" s="244">
        <v>-84.868421052631575</v>
      </c>
      <c r="D22" s="243">
        <v>66</v>
      </c>
      <c r="E22" s="244">
        <v>-80.060422960725077</v>
      </c>
      <c r="F22" s="244">
        <v>2.8695652173913042</v>
      </c>
      <c r="G22" s="243">
        <v>285</v>
      </c>
      <c r="H22" s="244">
        <v>-50.261780104712045</v>
      </c>
      <c r="I22" s="243">
        <v>1166</v>
      </c>
      <c r="J22" s="244">
        <v>-17.538896746817542</v>
      </c>
      <c r="K22" s="244">
        <v>4.0912280701754389</v>
      </c>
    </row>
    <row r="23" spans="1:11" s="240" customFormat="1" ht="21.95" customHeight="1" x14ac:dyDescent="0.15">
      <c r="A23" s="236" t="s">
        <v>70</v>
      </c>
      <c r="B23" s="237"/>
      <c r="C23" s="238"/>
      <c r="D23" s="237"/>
      <c r="E23" s="238"/>
      <c r="F23" s="239"/>
      <c r="G23" s="237"/>
      <c r="H23" s="238"/>
      <c r="I23" s="237"/>
      <c r="J23" s="238"/>
      <c r="K23" s="239"/>
    </row>
    <row r="24" spans="1:11" s="240" customFormat="1" ht="20.100000000000001" customHeight="1" x14ac:dyDescent="0.15">
      <c r="A24" s="158" t="s">
        <v>517</v>
      </c>
      <c r="B24" s="241">
        <v>1282</v>
      </c>
      <c r="C24" s="242">
        <v>-64.741474147414749</v>
      </c>
      <c r="D24" s="241">
        <v>5340</v>
      </c>
      <c r="E24" s="242">
        <v>-68.478838321232516</v>
      </c>
      <c r="F24" s="242">
        <v>4.1653666146645865</v>
      </c>
      <c r="G24" s="241">
        <v>7347</v>
      </c>
      <c r="H24" s="242">
        <v>-46.845608450296631</v>
      </c>
      <c r="I24" s="241">
        <v>40845</v>
      </c>
      <c r="J24" s="242">
        <v>-42.37606162354335</v>
      </c>
      <c r="K24" s="242">
        <v>5.5594120048999596</v>
      </c>
    </row>
    <row r="25" spans="1:11" ht="9" customHeight="1" x14ac:dyDescent="0.15">
      <c r="A25" s="159" t="s">
        <v>56</v>
      </c>
      <c r="B25" s="243">
        <v>1274</v>
      </c>
      <c r="C25" s="244">
        <v>-64.213483146067418</v>
      </c>
      <c r="D25" s="243">
        <v>5327</v>
      </c>
      <c r="E25" s="244">
        <v>-68.331252600915519</v>
      </c>
      <c r="F25" s="244">
        <v>4.1813186813186816</v>
      </c>
      <c r="G25" s="243">
        <v>7227</v>
      </c>
      <c r="H25" s="244">
        <v>-46.8681076312307</v>
      </c>
      <c r="I25" s="243">
        <v>40666</v>
      </c>
      <c r="J25" s="244">
        <v>-42.230871949313865</v>
      </c>
      <c r="K25" s="244">
        <v>5.6269544762695451</v>
      </c>
    </row>
    <row r="26" spans="1:11" ht="9" customHeight="1" x14ac:dyDescent="0.15">
      <c r="A26" s="159" t="s">
        <v>149</v>
      </c>
      <c r="B26" s="243">
        <v>8</v>
      </c>
      <c r="C26" s="244">
        <v>-89.473684210526315</v>
      </c>
      <c r="D26" s="243">
        <v>13</v>
      </c>
      <c r="E26" s="244">
        <v>-89.166666666666671</v>
      </c>
      <c r="F26" s="244">
        <v>1.625</v>
      </c>
      <c r="G26" s="243">
        <v>120</v>
      </c>
      <c r="H26" s="244">
        <v>-45.454545454545453</v>
      </c>
      <c r="I26" s="243">
        <v>179</v>
      </c>
      <c r="J26" s="244">
        <v>-63.319672131147541</v>
      </c>
      <c r="K26" s="244">
        <v>1.4916666666666667</v>
      </c>
    </row>
    <row r="27" spans="1:11" ht="19.5" customHeight="1" x14ac:dyDescent="0.15">
      <c r="A27" s="158" t="s">
        <v>317</v>
      </c>
      <c r="B27" s="241" t="s">
        <v>468</v>
      </c>
      <c r="C27" s="242" t="s">
        <v>468</v>
      </c>
      <c r="D27" s="241" t="s">
        <v>468</v>
      </c>
      <c r="E27" s="242" t="s">
        <v>468</v>
      </c>
      <c r="F27" s="242" t="s">
        <v>468</v>
      </c>
      <c r="G27" s="241" t="s">
        <v>468</v>
      </c>
      <c r="H27" s="242" t="s">
        <v>468</v>
      </c>
      <c r="I27" s="241" t="s">
        <v>468</v>
      </c>
      <c r="J27" s="242" t="s">
        <v>468</v>
      </c>
      <c r="K27" s="242" t="s">
        <v>468</v>
      </c>
    </row>
    <row r="28" spans="1:11" ht="9" customHeight="1" x14ac:dyDescent="0.15">
      <c r="A28" s="159" t="s">
        <v>56</v>
      </c>
      <c r="B28" s="243" t="s">
        <v>468</v>
      </c>
      <c r="C28" s="244" t="s">
        <v>468</v>
      </c>
      <c r="D28" s="243" t="s">
        <v>468</v>
      </c>
      <c r="E28" s="244" t="s">
        <v>468</v>
      </c>
      <c r="F28" s="244" t="s">
        <v>468</v>
      </c>
      <c r="G28" s="243" t="s">
        <v>468</v>
      </c>
      <c r="H28" s="244" t="s">
        <v>468</v>
      </c>
      <c r="I28" s="243" t="s">
        <v>468</v>
      </c>
      <c r="J28" s="244" t="s">
        <v>468</v>
      </c>
      <c r="K28" s="244" t="s">
        <v>468</v>
      </c>
    </row>
    <row r="29" spans="1:11" ht="9" customHeight="1" x14ac:dyDescent="0.15">
      <c r="A29" s="159" t="s">
        <v>149</v>
      </c>
      <c r="B29" s="243" t="s">
        <v>468</v>
      </c>
      <c r="C29" s="244" t="s">
        <v>468</v>
      </c>
      <c r="D29" s="243" t="s">
        <v>468</v>
      </c>
      <c r="E29" s="244" t="s">
        <v>468</v>
      </c>
      <c r="F29" s="244" t="s">
        <v>468</v>
      </c>
      <c r="G29" s="243" t="s">
        <v>468</v>
      </c>
      <c r="H29" s="244" t="s">
        <v>468</v>
      </c>
      <c r="I29" s="243" t="s">
        <v>468</v>
      </c>
      <c r="J29" s="244" t="s">
        <v>468</v>
      </c>
      <c r="K29" s="244" t="s">
        <v>468</v>
      </c>
    </row>
    <row r="30" spans="1:11" ht="19.5" customHeight="1" x14ac:dyDescent="0.15">
      <c r="A30" s="158" t="s">
        <v>318</v>
      </c>
      <c r="B30" s="241" t="s">
        <v>468</v>
      </c>
      <c r="C30" s="242" t="s">
        <v>468</v>
      </c>
      <c r="D30" s="241" t="s">
        <v>468</v>
      </c>
      <c r="E30" s="242" t="s">
        <v>468</v>
      </c>
      <c r="F30" s="242" t="s">
        <v>468</v>
      </c>
      <c r="G30" s="241" t="s">
        <v>468</v>
      </c>
      <c r="H30" s="242" t="s">
        <v>468</v>
      </c>
      <c r="I30" s="241" t="s">
        <v>468</v>
      </c>
      <c r="J30" s="242" t="s">
        <v>468</v>
      </c>
      <c r="K30" s="242" t="s">
        <v>468</v>
      </c>
    </row>
    <row r="31" spans="1:11" ht="9" customHeight="1" x14ac:dyDescent="0.15">
      <c r="A31" s="159" t="s">
        <v>56</v>
      </c>
      <c r="B31" s="243" t="s">
        <v>468</v>
      </c>
      <c r="C31" s="244" t="s">
        <v>468</v>
      </c>
      <c r="D31" s="243" t="s">
        <v>468</v>
      </c>
      <c r="E31" s="244" t="s">
        <v>468</v>
      </c>
      <c r="F31" s="244" t="s">
        <v>468</v>
      </c>
      <c r="G31" s="243" t="s">
        <v>468</v>
      </c>
      <c r="H31" s="244" t="s">
        <v>468</v>
      </c>
      <c r="I31" s="243" t="s">
        <v>468</v>
      </c>
      <c r="J31" s="244" t="s">
        <v>468</v>
      </c>
      <c r="K31" s="244" t="s">
        <v>468</v>
      </c>
    </row>
    <row r="32" spans="1:11" ht="9" customHeight="1" x14ac:dyDescent="0.15">
      <c r="A32" s="159" t="s">
        <v>149</v>
      </c>
      <c r="B32" s="243" t="s">
        <v>468</v>
      </c>
      <c r="C32" s="244" t="s">
        <v>468</v>
      </c>
      <c r="D32" s="243" t="s">
        <v>468</v>
      </c>
      <c r="E32" s="244" t="s">
        <v>468</v>
      </c>
      <c r="F32" s="244" t="s">
        <v>468</v>
      </c>
      <c r="G32" s="243" t="s">
        <v>468</v>
      </c>
      <c r="H32" s="244" t="s">
        <v>468</v>
      </c>
      <c r="I32" s="243" t="s">
        <v>468</v>
      </c>
      <c r="J32" s="244" t="s">
        <v>468</v>
      </c>
      <c r="K32" s="244" t="s">
        <v>468</v>
      </c>
    </row>
    <row r="33" spans="1:11" ht="19.5" customHeight="1" x14ac:dyDescent="0.15">
      <c r="A33" s="158" t="s">
        <v>426</v>
      </c>
      <c r="B33" s="241" t="s">
        <v>468</v>
      </c>
      <c r="C33" s="242" t="s">
        <v>468</v>
      </c>
      <c r="D33" s="241" t="s">
        <v>468</v>
      </c>
      <c r="E33" s="242" t="s">
        <v>468</v>
      </c>
      <c r="F33" s="242" t="s">
        <v>468</v>
      </c>
      <c r="G33" s="241" t="s">
        <v>468</v>
      </c>
      <c r="H33" s="242" t="s">
        <v>468</v>
      </c>
      <c r="I33" s="241" t="s">
        <v>468</v>
      </c>
      <c r="J33" s="242" t="s">
        <v>468</v>
      </c>
      <c r="K33" s="242" t="s">
        <v>468</v>
      </c>
    </row>
    <row r="34" spans="1:11" ht="9" customHeight="1" x14ac:dyDescent="0.15">
      <c r="A34" s="159" t="s">
        <v>56</v>
      </c>
      <c r="B34" s="243" t="s">
        <v>468</v>
      </c>
      <c r="C34" s="244" t="s">
        <v>468</v>
      </c>
      <c r="D34" s="243" t="s">
        <v>468</v>
      </c>
      <c r="E34" s="244" t="s">
        <v>468</v>
      </c>
      <c r="F34" s="244" t="s">
        <v>468</v>
      </c>
      <c r="G34" s="243" t="s">
        <v>468</v>
      </c>
      <c r="H34" s="244" t="s">
        <v>468</v>
      </c>
      <c r="I34" s="243" t="s">
        <v>468</v>
      </c>
      <c r="J34" s="244" t="s">
        <v>468</v>
      </c>
      <c r="K34" s="244" t="s">
        <v>468</v>
      </c>
    </row>
    <row r="35" spans="1:11" ht="9" customHeight="1" x14ac:dyDescent="0.15">
      <c r="A35" s="159" t="s">
        <v>149</v>
      </c>
      <c r="B35" s="243" t="s">
        <v>468</v>
      </c>
      <c r="C35" s="244" t="s">
        <v>468</v>
      </c>
      <c r="D35" s="243" t="s">
        <v>468</v>
      </c>
      <c r="E35" s="244" t="s">
        <v>468</v>
      </c>
      <c r="F35" s="244" t="s">
        <v>468</v>
      </c>
      <c r="G35" s="243" t="s">
        <v>468</v>
      </c>
      <c r="H35" s="244" t="s">
        <v>468</v>
      </c>
      <c r="I35" s="243" t="s">
        <v>468</v>
      </c>
      <c r="J35" s="244" t="s">
        <v>468</v>
      </c>
      <c r="K35" s="244" t="s">
        <v>468</v>
      </c>
    </row>
    <row r="36" spans="1:11" s="240" customFormat="1" ht="21.95" customHeight="1" x14ac:dyDescent="0.15">
      <c r="A36" s="236" t="s">
        <v>71</v>
      </c>
      <c r="B36" s="237"/>
      <c r="C36" s="238"/>
      <c r="D36" s="237"/>
      <c r="E36" s="238"/>
      <c r="F36" s="239"/>
      <c r="G36" s="237"/>
      <c r="H36" s="238"/>
      <c r="I36" s="237"/>
      <c r="J36" s="238"/>
      <c r="K36" s="239"/>
    </row>
    <row r="37" spans="1:11" s="240" customFormat="1" ht="20.25" customHeight="1" x14ac:dyDescent="0.15">
      <c r="A37" s="158" t="s">
        <v>319</v>
      </c>
      <c r="B37" s="241" t="s">
        <v>468</v>
      </c>
      <c r="C37" s="242" t="s">
        <v>468</v>
      </c>
      <c r="D37" s="241" t="s">
        <v>468</v>
      </c>
      <c r="E37" s="242" t="s">
        <v>468</v>
      </c>
      <c r="F37" s="242" t="s">
        <v>468</v>
      </c>
      <c r="G37" s="241" t="s">
        <v>468</v>
      </c>
      <c r="H37" s="242" t="s">
        <v>468</v>
      </c>
      <c r="I37" s="241" t="s">
        <v>468</v>
      </c>
      <c r="J37" s="242" t="s">
        <v>468</v>
      </c>
      <c r="K37" s="242" t="s">
        <v>468</v>
      </c>
    </row>
    <row r="38" spans="1:11" ht="9" customHeight="1" x14ac:dyDescent="0.15">
      <c r="A38" s="159" t="s">
        <v>56</v>
      </c>
      <c r="B38" s="243" t="s">
        <v>468</v>
      </c>
      <c r="C38" s="244" t="s">
        <v>468</v>
      </c>
      <c r="D38" s="243" t="s">
        <v>468</v>
      </c>
      <c r="E38" s="244" t="s">
        <v>468</v>
      </c>
      <c r="F38" s="244" t="s">
        <v>468</v>
      </c>
      <c r="G38" s="243" t="s">
        <v>468</v>
      </c>
      <c r="H38" s="244" t="s">
        <v>468</v>
      </c>
      <c r="I38" s="243" t="s">
        <v>468</v>
      </c>
      <c r="J38" s="244" t="s">
        <v>468</v>
      </c>
      <c r="K38" s="244" t="s">
        <v>468</v>
      </c>
    </row>
    <row r="39" spans="1:11" ht="9" customHeight="1" x14ac:dyDescent="0.15">
      <c r="A39" s="159" t="s">
        <v>149</v>
      </c>
      <c r="B39" s="243" t="s">
        <v>468</v>
      </c>
      <c r="C39" s="244" t="s">
        <v>468</v>
      </c>
      <c r="D39" s="243" t="s">
        <v>468</v>
      </c>
      <c r="E39" s="244" t="s">
        <v>468</v>
      </c>
      <c r="F39" s="244" t="s">
        <v>468</v>
      </c>
      <c r="G39" s="243" t="s">
        <v>468</v>
      </c>
      <c r="H39" s="244" t="s">
        <v>468</v>
      </c>
      <c r="I39" s="243" t="s">
        <v>468</v>
      </c>
      <c r="J39" s="244" t="s">
        <v>468</v>
      </c>
      <c r="K39" s="244" t="s">
        <v>468</v>
      </c>
    </row>
    <row r="40" spans="1:11" s="246" customFormat="1" ht="19.5" customHeight="1" x14ac:dyDescent="0.15">
      <c r="A40" s="158" t="s">
        <v>320</v>
      </c>
      <c r="B40" s="241">
        <v>367</v>
      </c>
      <c r="C40" s="242">
        <v>-61.081654294803819</v>
      </c>
      <c r="D40" s="241">
        <v>869</v>
      </c>
      <c r="E40" s="242">
        <v>-50.596930073905625</v>
      </c>
      <c r="F40" s="242">
        <v>2.3678474114441417</v>
      </c>
      <c r="G40" s="241">
        <v>1551</v>
      </c>
      <c r="H40" s="242">
        <v>-45.731280615815258</v>
      </c>
      <c r="I40" s="241">
        <v>3549</v>
      </c>
      <c r="J40" s="242">
        <v>-35.566448801742922</v>
      </c>
      <c r="K40" s="242">
        <v>2.2882011605415862</v>
      </c>
    </row>
    <row r="41" spans="1:11" s="246" customFormat="1" ht="9" customHeight="1" x14ac:dyDescent="0.15">
      <c r="A41" s="159" t="s">
        <v>56</v>
      </c>
      <c r="B41" s="243">
        <v>356</v>
      </c>
      <c r="C41" s="244">
        <v>-61.471861471861473</v>
      </c>
      <c r="D41" s="243">
        <v>853</v>
      </c>
      <c r="E41" s="244">
        <v>-49.764428739693756</v>
      </c>
      <c r="F41" s="244">
        <v>2.3960674157303372</v>
      </c>
      <c r="G41" s="243">
        <v>1506</v>
      </c>
      <c r="H41" s="244">
        <v>-45.631768953068594</v>
      </c>
      <c r="I41" s="243">
        <v>3460</v>
      </c>
      <c r="J41" s="244">
        <v>-35.363347655520272</v>
      </c>
      <c r="K41" s="244">
        <v>2.2974767596281542</v>
      </c>
    </row>
    <row r="42" spans="1:11" x14ac:dyDescent="0.15">
      <c r="A42" s="159" t="s">
        <v>149</v>
      </c>
      <c r="B42" s="243">
        <v>11</v>
      </c>
      <c r="C42" s="244">
        <v>-42.10526315789474</v>
      </c>
      <c r="D42" s="243">
        <v>16</v>
      </c>
      <c r="E42" s="244">
        <v>-73.770491803278688</v>
      </c>
      <c r="F42" s="244">
        <v>1.4545454545454546</v>
      </c>
      <c r="G42" s="243">
        <v>45</v>
      </c>
      <c r="H42" s="244">
        <v>-48.863636363636367</v>
      </c>
      <c r="I42" s="243">
        <v>89</v>
      </c>
      <c r="J42" s="244">
        <v>-42.58064516129032</v>
      </c>
      <c r="K42" s="244">
        <v>1.9777777777777779</v>
      </c>
    </row>
    <row r="43" spans="1:11" ht="19.5" customHeight="1" x14ac:dyDescent="0.15">
      <c r="A43" s="158" t="s">
        <v>321</v>
      </c>
      <c r="B43" s="241">
        <v>793</v>
      </c>
      <c r="C43" s="242">
        <v>-74.952621604548327</v>
      </c>
      <c r="D43" s="241">
        <v>1505</v>
      </c>
      <c r="E43" s="242">
        <v>-74.693122582814865</v>
      </c>
      <c r="F43" s="242">
        <v>1.8978562421185372</v>
      </c>
      <c r="G43" s="241">
        <v>5579</v>
      </c>
      <c r="H43" s="242">
        <v>-49.747793190416139</v>
      </c>
      <c r="I43" s="241">
        <v>10736</v>
      </c>
      <c r="J43" s="242">
        <v>-50.134695773339523</v>
      </c>
      <c r="K43" s="242">
        <v>1.9243592041584514</v>
      </c>
    </row>
    <row r="44" spans="1:11" ht="9" customHeight="1" x14ac:dyDescent="0.15">
      <c r="A44" s="159" t="s">
        <v>56</v>
      </c>
      <c r="B44" s="243">
        <v>769</v>
      </c>
      <c r="C44" s="244">
        <v>-74.561693681773079</v>
      </c>
      <c r="D44" s="243">
        <v>1448</v>
      </c>
      <c r="E44" s="244">
        <v>-72.481946028126188</v>
      </c>
      <c r="F44" s="244">
        <v>1.88296488946684</v>
      </c>
      <c r="G44" s="243">
        <v>5243</v>
      </c>
      <c r="H44" s="244">
        <v>-49.712257816995972</v>
      </c>
      <c r="I44" s="243">
        <v>9593</v>
      </c>
      <c r="J44" s="244">
        <v>-48.369214208826698</v>
      </c>
      <c r="K44" s="244">
        <v>1.8296776654587068</v>
      </c>
    </row>
    <row r="45" spans="1:11" ht="9" customHeight="1" x14ac:dyDescent="0.15">
      <c r="A45" s="159" t="s">
        <v>149</v>
      </c>
      <c r="B45" s="243">
        <v>24</v>
      </c>
      <c r="C45" s="244">
        <v>-83.216783216783213</v>
      </c>
      <c r="D45" s="243">
        <v>57</v>
      </c>
      <c r="E45" s="244">
        <v>-91.678832116788328</v>
      </c>
      <c r="F45" s="244">
        <v>2.375</v>
      </c>
      <c r="G45" s="243">
        <v>336</v>
      </c>
      <c r="H45" s="244">
        <v>-50.295857988165679</v>
      </c>
      <c r="I45" s="243">
        <v>1143</v>
      </c>
      <c r="J45" s="244">
        <v>-61.254237288135592</v>
      </c>
      <c r="K45" s="244">
        <v>3.4017857142857144</v>
      </c>
    </row>
    <row r="46" spans="1:11" ht="19.5" customHeight="1" x14ac:dyDescent="0.15">
      <c r="A46" s="158" t="s">
        <v>322</v>
      </c>
      <c r="B46" s="241" t="s">
        <v>468</v>
      </c>
      <c r="C46" s="242" t="s">
        <v>468</v>
      </c>
      <c r="D46" s="241" t="s">
        <v>468</v>
      </c>
      <c r="E46" s="242" t="s">
        <v>468</v>
      </c>
      <c r="F46" s="242" t="s">
        <v>468</v>
      </c>
      <c r="G46" s="241" t="s">
        <v>468</v>
      </c>
      <c r="H46" s="242" t="s">
        <v>468</v>
      </c>
      <c r="I46" s="241" t="s">
        <v>468</v>
      </c>
      <c r="J46" s="242" t="s">
        <v>468</v>
      </c>
      <c r="K46" s="242" t="s">
        <v>468</v>
      </c>
    </row>
    <row r="47" spans="1:11" ht="9" customHeight="1" x14ac:dyDescent="0.15">
      <c r="A47" s="159" t="s">
        <v>56</v>
      </c>
      <c r="B47" s="243" t="s">
        <v>468</v>
      </c>
      <c r="C47" s="244" t="s">
        <v>468</v>
      </c>
      <c r="D47" s="243" t="s">
        <v>468</v>
      </c>
      <c r="E47" s="244" t="s">
        <v>468</v>
      </c>
      <c r="F47" s="244" t="s">
        <v>468</v>
      </c>
      <c r="G47" s="243" t="s">
        <v>468</v>
      </c>
      <c r="H47" s="244" t="s">
        <v>468</v>
      </c>
      <c r="I47" s="243" t="s">
        <v>468</v>
      </c>
      <c r="J47" s="244" t="s">
        <v>468</v>
      </c>
      <c r="K47" s="244" t="s">
        <v>468</v>
      </c>
    </row>
    <row r="48" spans="1:11" ht="9" customHeight="1" x14ac:dyDescent="0.15">
      <c r="A48" s="159" t="s">
        <v>149</v>
      </c>
      <c r="B48" s="243" t="s">
        <v>468</v>
      </c>
      <c r="C48" s="244" t="s">
        <v>468</v>
      </c>
      <c r="D48" s="243" t="s">
        <v>468</v>
      </c>
      <c r="E48" s="244" t="s">
        <v>468</v>
      </c>
      <c r="F48" s="244" t="s">
        <v>468</v>
      </c>
      <c r="G48" s="243" t="s">
        <v>468</v>
      </c>
      <c r="H48" s="244" t="s">
        <v>468</v>
      </c>
      <c r="I48" s="243" t="s">
        <v>468</v>
      </c>
      <c r="J48" s="244" t="s">
        <v>468</v>
      </c>
      <c r="K48" s="244" t="s">
        <v>468</v>
      </c>
    </row>
    <row r="49" spans="1:11" ht="19.5" customHeight="1" x14ac:dyDescent="0.15">
      <c r="A49" s="158" t="s">
        <v>323</v>
      </c>
      <c r="B49" s="241">
        <v>643</v>
      </c>
      <c r="C49" s="242">
        <v>-71.785870996050903</v>
      </c>
      <c r="D49" s="241">
        <v>1415</v>
      </c>
      <c r="E49" s="242">
        <v>-70.322986577181211</v>
      </c>
      <c r="F49" s="242">
        <v>2.2006220839813375</v>
      </c>
      <c r="G49" s="241">
        <v>4689</v>
      </c>
      <c r="H49" s="242">
        <v>-46.368523390140687</v>
      </c>
      <c r="I49" s="241">
        <v>9964</v>
      </c>
      <c r="J49" s="242">
        <v>-46.146362555399413</v>
      </c>
      <c r="K49" s="242">
        <v>2.1249733418639369</v>
      </c>
    </row>
    <row r="50" spans="1:11" ht="9" customHeight="1" x14ac:dyDescent="0.15">
      <c r="A50" s="159" t="s">
        <v>56</v>
      </c>
      <c r="B50" s="243">
        <v>639</v>
      </c>
      <c r="C50" s="244">
        <v>-70.795246800731263</v>
      </c>
      <c r="D50" s="243">
        <v>1405</v>
      </c>
      <c r="E50" s="244">
        <v>-69.249288684613703</v>
      </c>
      <c r="F50" s="244">
        <v>2.1987480438184663</v>
      </c>
      <c r="G50" s="243">
        <v>4609</v>
      </c>
      <c r="H50" s="244">
        <v>-45.532970928858425</v>
      </c>
      <c r="I50" s="243">
        <v>9815</v>
      </c>
      <c r="J50" s="244">
        <v>-45.140014532446479</v>
      </c>
      <c r="K50" s="244">
        <v>2.1295291820351485</v>
      </c>
    </row>
    <row r="51" spans="1:11" ht="9" customHeight="1" x14ac:dyDescent="0.15">
      <c r="A51" s="159" t="s">
        <v>149</v>
      </c>
      <c r="B51" s="243">
        <v>4</v>
      </c>
      <c r="C51" s="244">
        <v>-95.604395604395606</v>
      </c>
      <c r="D51" s="243">
        <v>10</v>
      </c>
      <c r="E51" s="244">
        <v>-94.9748743718593</v>
      </c>
      <c r="F51" s="244">
        <v>2.5</v>
      </c>
      <c r="G51" s="243">
        <v>80</v>
      </c>
      <c r="H51" s="244">
        <v>-71.530249110320284</v>
      </c>
      <c r="I51" s="243">
        <v>149</v>
      </c>
      <c r="J51" s="244">
        <v>-75.61374795417349</v>
      </c>
      <c r="K51" s="244">
        <v>1.8625</v>
      </c>
    </row>
    <row r="52" spans="1:11" x14ac:dyDescent="0.15">
      <c r="C52" s="248"/>
      <c r="E52" s="248"/>
      <c r="H52" s="248"/>
      <c r="J52" s="248"/>
    </row>
    <row r="53" spans="1:11" x14ac:dyDescent="0.15">
      <c r="C53" s="248"/>
      <c r="E53" s="248"/>
      <c r="H53" s="248"/>
      <c r="J53" s="248"/>
    </row>
    <row r="54" spans="1:11" x14ac:dyDescent="0.15">
      <c r="C54" s="248"/>
      <c r="E54" s="248"/>
      <c r="H54" s="248"/>
      <c r="J54" s="248"/>
    </row>
    <row r="55" spans="1:11" x14ac:dyDescent="0.15">
      <c r="C55" s="248"/>
      <c r="E55" s="248"/>
      <c r="H55" s="248"/>
      <c r="J55" s="248"/>
    </row>
    <row r="56" spans="1:11" x14ac:dyDescent="0.15">
      <c r="C56" s="248"/>
      <c r="E56" s="248"/>
      <c r="H56" s="248"/>
      <c r="J56" s="248"/>
    </row>
    <row r="57" spans="1:11" x14ac:dyDescent="0.15">
      <c r="C57" s="248"/>
      <c r="E57" s="248"/>
      <c r="H57" s="248"/>
      <c r="J57" s="248"/>
    </row>
    <row r="58" spans="1:11" x14ac:dyDescent="0.15">
      <c r="C58" s="248"/>
      <c r="E58" s="248"/>
      <c r="H58" s="248"/>
      <c r="J58" s="248"/>
    </row>
    <row r="59" spans="1:11" x14ac:dyDescent="0.15">
      <c r="C59" s="248"/>
      <c r="E59" s="248"/>
      <c r="H59" s="248"/>
      <c r="J59" s="248"/>
    </row>
    <row r="60" spans="1:11" x14ac:dyDescent="0.15">
      <c r="C60" s="248"/>
      <c r="E60" s="248"/>
      <c r="H60" s="248"/>
      <c r="J60" s="248"/>
    </row>
    <row r="61" spans="1:11" x14ac:dyDescent="0.15">
      <c r="C61" s="248"/>
      <c r="E61" s="248"/>
      <c r="H61" s="248"/>
      <c r="J61" s="248"/>
    </row>
    <row r="62" spans="1:11" x14ac:dyDescent="0.15">
      <c r="C62" s="248"/>
      <c r="E62" s="248"/>
      <c r="H62" s="248"/>
      <c r="J62" s="248"/>
    </row>
    <row r="63" spans="1:11" x14ac:dyDescent="0.15">
      <c r="C63" s="248"/>
      <c r="E63" s="248"/>
      <c r="H63" s="248"/>
      <c r="J63" s="248"/>
    </row>
    <row r="64" spans="1:11" x14ac:dyDescent="0.15">
      <c r="C64" s="248"/>
      <c r="E64" s="248"/>
      <c r="H64" s="248"/>
      <c r="J64" s="248"/>
    </row>
    <row r="65" spans="3:10" x14ac:dyDescent="0.15">
      <c r="C65" s="248"/>
      <c r="E65" s="248"/>
      <c r="H65" s="248"/>
      <c r="J65" s="248"/>
    </row>
    <row r="66" spans="3:10" x14ac:dyDescent="0.15">
      <c r="C66" s="248"/>
      <c r="E66" s="248"/>
      <c r="H66" s="248"/>
      <c r="J66" s="248"/>
    </row>
    <row r="67" spans="3:10" x14ac:dyDescent="0.15">
      <c r="C67" s="248"/>
      <c r="E67" s="248"/>
      <c r="H67" s="248"/>
      <c r="J67" s="248"/>
    </row>
    <row r="68" spans="3:10" x14ac:dyDescent="0.15">
      <c r="C68" s="248"/>
      <c r="E68" s="248"/>
      <c r="H68" s="248"/>
      <c r="J68" s="248"/>
    </row>
    <row r="69" spans="3:10" x14ac:dyDescent="0.15">
      <c r="C69" s="248"/>
      <c r="E69" s="248"/>
      <c r="H69" s="248"/>
      <c r="J69" s="248"/>
    </row>
    <row r="70" spans="3:10" x14ac:dyDescent="0.15">
      <c r="C70" s="248"/>
      <c r="E70" s="248"/>
      <c r="H70" s="248"/>
      <c r="J70" s="248"/>
    </row>
    <row r="71" spans="3:10" x14ac:dyDescent="0.15">
      <c r="C71" s="248"/>
      <c r="E71" s="248"/>
      <c r="H71" s="248"/>
      <c r="J71" s="248"/>
    </row>
    <row r="72" spans="3:10" x14ac:dyDescent="0.15">
      <c r="C72" s="248"/>
      <c r="E72" s="248"/>
      <c r="H72" s="248"/>
      <c r="J72" s="248"/>
    </row>
    <row r="73" spans="3:10" x14ac:dyDescent="0.15">
      <c r="C73" s="248"/>
      <c r="E73" s="248"/>
      <c r="H73" s="248"/>
      <c r="J73" s="248"/>
    </row>
    <row r="74" spans="3:10" x14ac:dyDescent="0.15">
      <c r="C74" s="248"/>
      <c r="E74" s="248"/>
      <c r="H74" s="248"/>
      <c r="J74" s="248"/>
    </row>
    <row r="75" spans="3:10" x14ac:dyDescent="0.15">
      <c r="C75" s="248"/>
      <c r="E75" s="248"/>
      <c r="H75" s="248"/>
      <c r="J75" s="248"/>
    </row>
    <row r="76" spans="3:10" x14ac:dyDescent="0.15">
      <c r="C76" s="248"/>
      <c r="E76" s="248"/>
      <c r="H76" s="248"/>
      <c r="J76" s="248"/>
    </row>
    <row r="77" spans="3:10" x14ac:dyDescent="0.15">
      <c r="C77" s="248"/>
      <c r="E77" s="248"/>
      <c r="H77" s="248"/>
      <c r="J77" s="248"/>
    </row>
    <row r="78" spans="3:10" x14ac:dyDescent="0.15">
      <c r="C78" s="248"/>
      <c r="E78" s="248"/>
      <c r="H78" s="248"/>
      <c r="J78" s="248"/>
    </row>
    <row r="79" spans="3:10" x14ac:dyDescent="0.15">
      <c r="C79" s="248"/>
      <c r="E79" s="248"/>
      <c r="H79" s="248"/>
      <c r="J79" s="248"/>
    </row>
    <row r="80" spans="3:10" x14ac:dyDescent="0.15">
      <c r="C80" s="248"/>
      <c r="E80" s="248"/>
      <c r="H80" s="248"/>
      <c r="J80" s="248"/>
    </row>
    <row r="81" spans="3:10" x14ac:dyDescent="0.15">
      <c r="C81" s="248"/>
      <c r="E81" s="248"/>
      <c r="H81" s="248"/>
      <c r="J81" s="248"/>
    </row>
    <row r="82" spans="3:10" x14ac:dyDescent="0.15">
      <c r="C82" s="248"/>
      <c r="E82" s="248"/>
      <c r="H82" s="248"/>
      <c r="J82" s="248"/>
    </row>
    <row r="83" spans="3:10" x14ac:dyDescent="0.15">
      <c r="C83" s="248"/>
      <c r="E83" s="248"/>
      <c r="H83" s="248"/>
      <c r="J83" s="248"/>
    </row>
    <row r="84" spans="3:10" x14ac:dyDescent="0.15">
      <c r="C84" s="248"/>
      <c r="E84" s="248"/>
      <c r="H84" s="248"/>
      <c r="J84" s="248"/>
    </row>
    <row r="85" spans="3:10" x14ac:dyDescent="0.15">
      <c r="C85" s="248"/>
      <c r="E85" s="248"/>
      <c r="H85" s="248"/>
      <c r="J85" s="248"/>
    </row>
    <row r="86" spans="3:10" x14ac:dyDescent="0.15">
      <c r="C86" s="248"/>
      <c r="E86" s="248"/>
      <c r="H86" s="248"/>
      <c r="J86" s="248"/>
    </row>
    <row r="87" spans="3:10" x14ac:dyDescent="0.15">
      <c r="C87" s="248"/>
      <c r="E87" s="248"/>
      <c r="H87" s="248"/>
      <c r="J87" s="248"/>
    </row>
    <row r="88" spans="3:10" x14ac:dyDescent="0.15">
      <c r="C88" s="248"/>
      <c r="E88" s="248"/>
      <c r="H88" s="248"/>
      <c r="J88" s="248"/>
    </row>
    <row r="89" spans="3:10" x14ac:dyDescent="0.15">
      <c r="C89" s="248"/>
      <c r="E89" s="248"/>
      <c r="H89" s="248"/>
      <c r="J89" s="248"/>
    </row>
    <row r="90" spans="3:10" x14ac:dyDescent="0.15">
      <c r="C90" s="248"/>
      <c r="E90" s="248"/>
      <c r="H90" s="248"/>
      <c r="J90" s="248"/>
    </row>
    <row r="91" spans="3:10" x14ac:dyDescent="0.15">
      <c r="C91" s="248"/>
      <c r="E91" s="248"/>
      <c r="H91" s="248"/>
      <c r="J91" s="248"/>
    </row>
    <row r="92" spans="3:10" x14ac:dyDescent="0.15">
      <c r="C92" s="248"/>
      <c r="E92" s="248"/>
      <c r="H92" s="248"/>
      <c r="J92" s="248"/>
    </row>
    <row r="93" spans="3:10" x14ac:dyDescent="0.15">
      <c r="C93" s="248"/>
      <c r="E93" s="248"/>
      <c r="H93" s="248"/>
      <c r="J93" s="248"/>
    </row>
    <row r="94" spans="3:10" x14ac:dyDescent="0.15">
      <c r="C94" s="248"/>
      <c r="E94" s="248"/>
      <c r="H94" s="248"/>
      <c r="J94" s="248"/>
    </row>
    <row r="95" spans="3:10" x14ac:dyDescent="0.15">
      <c r="C95" s="248"/>
      <c r="E95" s="248"/>
      <c r="H95" s="248"/>
      <c r="J95" s="248"/>
    </row>
    <row r="96" spans="3:10" x14ac:dyDescent="0.15">
      <c r="C96" s="248"/>
      <c r="E96" s="248"/>
      <c r="H96" s="248"/>
      <c r="J96" s="248"/>
    </row>
    <row r="97" spans="3:10" x14ac:dyDescent="0.15">
      <c r="C97" s="248"/>
      <c r="E97" s="248"/>
      <c r="H97" s="248"/>
      <c r="J97" s="248"/>
    </row>
    <row r="98" spans="3:10" x14ac:dyDescent="0.15">
      <c r="C98" s="248"/>
      <c r="E98" s="248"/>
      <c r="H98" s="248"/>
      <c r="J98" s="248"/>
    </row>
    <row r="99" spans="3:10" x14ac:dyDescent="0.15">
      <c r="C99" s="248"/>
      <c r="E99" s="248"/>
      <c r="H99" s="248"/>
      <c r="J99" s="248"/>
    </row>
    <row r="100" spans="3:10" x14ac:dyDescent="0.15">
      <c r="C100" s="248"/>
      <c r="E100" s="248"/>
      <c r="H100" s="248"/>
      <c r="J100" s="248"/>
    </row>
    <row r="101" spans="3:10" x14ac:dyDescent="0.15">
      <c r="C101" s="248"/>
      <c r="E101" s="248"/>
      <c r="H101" s="248"/>
      <c r="J101" s="248"/>
    </row>
    <row r="102" spans="3:10" x14ac:dyDescent="0.15">
      <c r="C102" s="248"/>
      <c r="E102" s="248"/>
      <c r="H102" s="248"/>
      <c r="J102" s="248"/>
    </row>
    <row r="103" spans="3:10" x14ac:dyDescent="0.15">
      <c r="C103" s="248"/>
      <c r="E103" s="248"/>
      <c r="H103" s="248"/>
      <c r="J103" s="248"/>
    </row>
    <row r="104" spans="3:10" x14ac:dyDescent="0.15">
      <c r="C104" s="248"/>
      <c r="E104" s="248"/>
      <c r="H104" s="248"/>
      <c r="J104" s="248"/>
    </row>
    <row r="105" spans="3:10" x14ac:dyDescent="0.15">
      <c r="C105" s="248"/>
      <c r="E105" s="248"/>
      <c r="H105" s="248"/>
      <c r="J105" s="248"/>
    </row>
    <row r="106" spans="3:10" x14ac:dyDescent="0.15">
      <c r="C106" s="248"/>
      <c r="E106" s="248"/>
      <c r="H106" s="248"/>
      <c r="J106" s="248"/>
    </row>
    <row r="107" spans="3:10" x14ac:dyDescent="0.15">
      <c r="C107" s="248"/>
      <c r="E107" s="248"/>
      <c r="H107" s="248"/>
      <c r="J107" s="248"/>
    </row>
    <row r="108" spans="3:10" x14ac:dyDescent="0.15">
      <c r="C108" s="248"/>
      <c r="E108" s="248"/>
      <c r="H108" s="248"/>
      <c r="J108" s="248"/>
    </row>
    <row r="109" spans="3:10" x14ac:dyDescent="0.15">
      <c r="C109" s="248"/>
      <c r="E109" s="248"/>
      <c r="H109" s="248"/>
      <c r="J109" s="248"/>
    </row>
    <row r="110" spans="3:10" x14ac:dyDescent="0.15">
      <c r="C110" s="248"/>
      <c r="E110" s="248"/>
      <c r="H110" s="248"/>
      <c r="J110" s="248"/>
    </row>
    <row r="111" spans="3:10" x14ac:dyDescent="0.15">
      <c r="C111" s="248"/>
      <c r="E111" s="248"/>
      <c r="H111" s="248"/>
      <c r="J111" s="248"/>
    </row>
    <row r="112" spans="3:10" x14ac:dyDescent="0.15">
      <c r="C112" s="248"/>
      <c r="E112" s="248"/>
      <c r="H112" s="248"/>
      <c r="J112" s="248"/>
    </row>
    <row r="113" spans="3:10" x14ac:dyDescent="0.15">
      <c r="C113" s="248"/>
      <c r="E113" s="248"/>
      <c r="H113" s="248"/>
      <c r="J113" s="248"/>
    </row>
    <row r="114" spans="3:10" x14ac:dyDescent="0.15">
      <c r="C114" s="248"/>
      <c r="E114" s="248"/>
      <c r="H114" s="248"/>
      <c r="J114" s="248"/>
    </row>
    <row r="115" spans="3:10" x14ac:dyDescent="0.15">
      <c r="C115" s="248"/>
      <c r="E115" s="248"/>
      <c r="H115" s="248"/>
      <c r="J115" s="248"/>
    </row>
    <row r="116" spans="3:10" x14ac:dyDescent="0.15">
      <c r="C116" s="248"/>
      <c r="E116" s="248"/>
      <c r="H116" s="248"/>
      <c r="J116" s="248"/>
    </row>
    <row r="117" spans="3:10" x14ac:dyDescent="0.15">
      <c r="C117" s="248"/>
      <c r="E117" s="248"/>
      <c r="H117" s="248"/>
      <c r="J117" s="248"/>
    </row>
    <row r="118" spans="3:10" x14ac:dyDescent="0.15">
      <c r="C118" s="248"/>
      <c r="E118" s="248"/>
      <c r="H118" s="248"/>
      <c r="J118" s="248"/>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35"/>
  <sheetViews>
    <sheetView zoomScale="130" workbookViewId="0">
      <selection sqref="A1:K1"/>
    </sheetView>
  </sheetViews>
  <sheetFormatPr baseColWidth="10" defaultRowHeight="8.25" x14ac:dyDescent="0.15"/>
  <cols>
    <col min="1" max="1" width="19.85546875" style="230" customWidth="1"/>
    <col min="2" max="11" width="7.140625" style="230" customWidth="1"/>
    <col min="12" max="16384" width="11.42578125" style="230"/>
  </cols>
  <sheetData>
    <row r="1" spans="1:11" ht="39.950000000000003" customHeight="1" x14ac:dyDescent="0.15">
      <c r="A1" s="320" t="s">
        <v>199</v>
      </c>
      <c r="B1" s="320"/>
      <c r="C1" s="320"/>
      <c r="D1" s="320"/>
      <c r="E1" s="320"/>
      <c r="F1" s="320"/>
      <c r="G1" s="320"/>
      <c r="H1" s="320"/>
      <c r="I1" s="320"/>
      <c r="J1" s="320"/>
      <c r="K1" s="320"/>
    </row>
    <row r="2" spans="1:11" ht="9.9499999999999993" customHeight="1" x14ac:dyDescent="0.15">
      <c r="A2" s="307" t="s">
        <v>245</v>
      </c>
      <c r="B2" s="310" t="s">
        <v>469</v>
      </c>
      <c r="C2" s="311"/>
      <c r="D2" s="311"/>
      <c r="E2" s="311"/>
      <c r="F2" s="311"/>
      <c r="G2" s="312" t="s">
        <v>470</v>
      </c>
      <c r="H2" s="313"/>
      <c r="I2" s="313"/>
      <c r="J2" s="313"/>
      <c r="K2" s="313"/>
    </row>
    <row r="3" spans="1:11" ht="9.9499999999999993" customHeight="1" x14ac:dyDescent="0.15">
      <c r="A3" s="308"/>
      <c r="B3" s="314" t="s">
        <v>130</v>
      </c>
      <c r="C3" s="315"/>
      <c r="D3" s="316" t="s">
        <v>128</v>
      </c>
      <c r="E3" s="317"/>
      <c r="F3" s="318" t="s">
        <v>54</v>
      </c>
      <c r="G3" s="316" t="s">
        <v>130</v>
      </c>
      <c r="H3" s="317"/>
      <c r="I3" s="316" t="s">
        <v>128</v>
      </c>
      <c r="J3" s="317"/>
      <c r="K3" s="316" t="s">
        <v>54</v>
      </c>
    </row>
    <row r="4" spans="1:11" ht="45" customHeight="1" x14ac:dyDescent="0.15">
      <c r="A4" s="308"/>
      <c r="B4" s="231" t="s">
        <v>131</v>
      </c>
      <c r="C4" s="232" t="s">
        <v>147</v>
      </c>
      <c r="D4" s="232" t="s">
        <v>131</v>
      </c>
      <c r="E4" s="232" t="s">
        <v>147</v>
      </c>
      <c r="F4" s="319"/>
      <c r="G4" s="232" t="s">
        <v>131</v>
      </c>
      <c r="H4" s="232" t="s">
        <v>150</v>
      </c>
      <c r="I4" s="232" t="s">
        <v>131</v>
      </c>
      <c r="J4" s="232" t="s">
        <v>150</v>
      </c>
      <c r="K4" s="316"/>
    </row>
    <row r="5" spans="1:11" ht="9.9499999999999993" customHeight="1" x14ac:dyDescent="0.15">
      <c r="A5" s="309"/>
      <c r="B5" s="233" t="s">
        <v>132</v>
      </c>
      <c r="C5" s="234" t="s">
        <v>133</v>
      </c>
      <c r="D5" s="234" t="s">
        <v>132</v>
      </c>
      <c r="E5" s="234" t="s">
        <v>133</v>
      </c>
      <c r="F5" s="234" t="s">
        <v>134</v>
      </c>
      <c r="G5" s="234" t="s">
        <v>132</v>
      </c>
      <c r="H5" s="234" t="s">
        <v>133</v>
      </c>
      <c r="I5" s="234" t="s">
        <v>132</v>
      </c>
      <c r="J5" s="234" t="s">
        <v>133</v>
      </c>
      <c r="K5" s="235" t="s">
        <v>134</v>
      </c>
    </row>
    <row r="6" spans="1:11" ht="21.95" customHeight="1" x14ac:dyDescent="0.15">
      <c r="A6" s="249" t="s">
        <v>288</v>
      </c>
      <c r="B6" s="253"/>
      <c r="C6" s="254"/>
      <c r="D6" s="253"/>
      <c r="E6" s="254"/>
      <c r="F6" s="255"/>
      <c r="G6" s="253"/>
      <c r="H6" s="254"/>
      <c r="I6" s="253"/>
      <c r="J6" s="254"/>
      <c r="K6" s="255"/>
    </row>
    <row r="7" spans="1:11" s="240" customFormat="1" ht="20.100000000000001" customHeight="1" x14ac:dyDescent="0.15">
      <c r="A7" s="158" t="s">
        <v>324</v>
      </c>
      <c r="B7" s="241" t="s">
        <v>468</v>
      </c>
      <c r="C7" s="242" t="s">
        <v>468</v>
      </c>
      <c r="D7" s="241" t="s">
        <v>468</v>
      </c>
      <c r="E7" s="242" t="s">
        <v>468</v>
      </c>
      <c r="F7" s="242" t="s">
        <v>468</v>
      </c>
      <c r="G7" s="241" t="s">
        <v>468</v>
      </c>
      <c r="H7" s="242" t="s">
        <v>468</v>
      </c>
      <c r="I7" s="241" t="s">
        <v>468</v>
      </c>
      <c r="J7" s="242" t="s">
        <v>468</v>
      </c>
      <c r="K7" s="242" t="s">
        <v>468</v>
      </c>
    </row>
    <row r="8" spans="1:11" ht="9" customHeight="1" x14ac:dyDescent="0.15">
      <c r="A8" s="159" t="s">
        <v>56</v>
      </c>
      <c r="B8" s="243" t="s">
        <v>468</v>
      </c>
      <c r="C8" s="244" t="s">
        <v>468</v>
      </c>
      <c r="D8" s="243" t="s">
        <v>468</v>
      </c>
      <c r="E8" s="244" t="s">
        <v>468</v>
      </c>
      <c r="F8" s="244" t="s">
        <v>468</v>
      </c>
      <c r="G8" s="243" t="s">
        <v>468</v>
      </c>
      <c r="H8" s="244" t="s">
        <v>468</v>
      </c>
      <c r="I8" s="243" t="s">
        <v>468</v>
      </c>
      <c r="J8" s="244" t="s">
        <v>468</v>
      </c>
      <c r="K8" s="244" t="s">
        <v>468</v>
      </c>
    </row>
    <row r="9" spans="1:11" ht="9" customHeight="1" x14ac:dyDescent="0.15">
      <c r="A9" s="159" t="s">
        <v>149</v>
      </c>
      <c r="B9" s="243" t="s">
        <v>468</v>
      </c>
      <c r="C9" s="244" t="s">
        <v>468</v>
      </c>
      <c r="D9" s="243" t="s">
        <v>468</v>
      </c>
      <c r="E9" s="244" t="s">
        <v>468</v>
      </c>
      <c r="F9" s="244" t="s">
        <v>468</v>
      </c>
      <c r="G9" s="243" t="s">
        <v>468</v>
      </c>
      <c r="H9" s="244" t="s">
        <v>468</v>
      </c>
      <c r="I9" s="243" t="s">
        <v>468</v>
      </c>
      <c r="J9" s="244" t="s">
        <v>468</v>
      </c>
      <c r="K9" s="244" t="s">
        <v>468</v>
      </c>
    </row>
    <row r="10" spans="1:11" s="240" customFormat="1" ht="20.100000000000001" customHeight="1" x14ac:dyDescent="0.15">
      <c r="A10" s="158" t="s">
        <v>325</v>
      </c>
      <c r="B10" s="241">
        <v>224</v>
      </c>
      <c r="C10" s="242">
        <v>-85.61335902376365</v>
      </c>
      <c r="D10" s="241">
        <v>570</v>
      </c>
      <c r="E10" s="242">
        <v>-85.267510984750587</v>
      </c>
      <c r="F10" s="242">
        <v>2.5446428571428572</v>
      </c>
      <c r="G10" s="241">
        <v>2703</v>
      </c>
      <c r="H10" s="242">
        <v>-45.393939393939391</v>
      </c>
      <c r="I10" s="241">
        <v>6826</v>
      </c>
      <c r="J10" s="242">
        <v>-43.647321060018164</v>
      </c>
      <c r="K10" s="242">
        <v>2.5253422123566409</v>
      </c>
    </row>
    <row r="11" spans="1:11" ht="9" customHeight="1" x14ac:dyDescent="0.15">
      <c r="A11" s="159" t="s">
        <v>56</v>
      </c>
      <c r="B11" s="243">
        <v>224</v>
      </c>
      <c r="C11" s="244">
        <v>-85.253456221198149</v>
      </c>
      <c r="D11" s="243">
        <v>570</v>
      </c>
      <c r="E11" s="244">
        <v>-84.357848518111965</v>
      </c>
      <c r="F11" s="244">
        <v>2.5446428571428572</v>
      </c>
      <c r="G11" s="243">
        <v>2518</v>
      </c>
      <c r="H11" s="244">
        <v>-47.508859703981656</v>
      </c>
      <c r="I11" s="243">
        <v>6430</v>
      </c>
      <c r="J11" s="244">
        <v>-44.116113332174521</v>
      </c>
      <c r="K11" s="244">
        <v>2.5536139793486896</v>
      </c>
    </row>
    <row r="12" spans="1:11" ht="9" customHeight="1" x14ac:dyDescent="0.15">
      <c r="A12" s="159" t="s">
        <v>149</v>
      </c>
      <c r="B12" s="243">
        <v>0</v>
      </c>
      <c r="C12" s="245" t="s">
        <v>465</v>
      </c>
      <c r="D12" s="243">
        <v>0</v>
      </c>
      <c r="E12" s="245" t="s">
        <v>465</v>
      </c>
      <c r="F12" s="244">
        <v>0</v>
      </c>
      <c r="G12" s="243">
        <v>185</v>
      </c>
      <c r="H12" s="244">
        <v>20.915032679738559</v>
      </c>
      <c r="I12" s="243">
        <v>396</v>
      </c>
      <c r="J12" s="244">
        <v>-34.761120263591437</v>
      </c>
      <c r="K12" s="244">
        <v>2.1405405405405404</v>
      </c>
    </row>
    <row r="13" spans="1:11" s="240" customFormat="1" ht="20.100000000000001" customHeight="1" x14ac:dyDescent="0.15">
      <c r="A13" s="158" t="s">
        <v>427</v>
      </c>
      <c r="B13" s="241" t="s">
        <v>468</v>
      </c>
      <c r="C13" s="242" t="s">
        <v>468</v>
      </c>
      <c r="D13" s="241" t="s">
        <v>468</v>
      </c>
      <c r="E13" s="242" t="s">
        <v>468</v>
      </c>
      <c r="F13" s="242" t="s">
        <v>468</v>
      </c>
      <c r="G13" s="241" t="s">
        <v>468</v>
      </c>
      <c r="H13" s="242" t="s">
        <v>468</v>
      </c>
      <c r="I13" s="241" t="s">
        <v>468</v>
      </c>
      <c r="J13" s="242" t="s">
        <v>468</v>
      </c>
      <c r="K13" s="242" t="s">
        <v>468</v>
      </c>
    </row>
    <row r="14" spans="1:11" ht="9" customHeight="1" x14ac:dyDescent="0.15">
      <c r="A14" s="159" t="s">
        <v>56</v>
      </c>
      <c r="B14" s="243" t="s">
        <v>468</v>
      </c>
      <c r="C14" s="244" t="s">
        <v>468</v>
      </c>
      <c r="D14" s="243" t="s">
        <v>468</v>
      </c>
      <c r="E14" s="244" t="s">
        <v>468</v>
      </c>
      <c r="F14" s="244" t="s">
        <v>468</v>
      </c>
      <c r="G14" s="243" t="s">
        <v>468</v>
      </c>
      <c r="H14" s="244" t="s">
        <v>468</v>
      </c>
      <c r="I14" s="243" t="s">
        <v>468</v>
      </c>
      <c r="J14" s="244" t="s">
        <v>468</v>
      </c>
      <c r="K14" s="244" t="s">
        <v>468</v>
      </c>
    </row>
    <row r="15" spans="1:11" ht="9" customHeight="1" x14ac:dyDescent="0.15">
      <c r="A15" s="159" t="s">
        <v>149</v>
      </c>
      <c r="B15" s="243" t="s">
        <v>468</v>
      </c>
      <c r="C15" s="244" t="s">
        <v>468</v>
      </c>
      <c r="D15" s="243" t="s">
        <v>468</v>
      </c>
      <c r="E15" s="244" t="s">
        <v>468</v>
      </c>
      <c r="F15" s="244" t="s">
        <v>468</v>
      </c>
      <c r="G15" s="243" t="s">
        <v>468</v>
      </c>
      <c r="H15" s="244" t="s">
        <v>468</v>
      </c>
      <c r="I15" s="243" t="s">
        <v>468</v>
      </c>
      <c r="J15" s="244" t="s">
        <v>468</v>
      </c>
      <c r="K15" s="244" t="s">
        <v>468</v>
      </c>
    </row>
    <row r="16" spans="1:11" ht="19.5" customHeight="1" x14ac:dyDescent="0.15">
      <c r="A16" s="158" t="s">
        <v>326</v>
      </c>
      <c r="B16" s="241">
        <v>678</v>
      </c>
      <c r="C16" s="242">
        <v>-57.651467832604624</v>
      </c>
      <c r="D16" s="241">
        <v>1421</v>
      </c>
      <c r="E16" s="242">
        <v>-57.082452431289639</v>
      </c>
      <c r="F16" s="242">
        <v>2.0958702064896757</v>
      </c>
      <c r="G16" s="241">
        <v>3903</v>
      </c>
      <c r="H16" s="242">
        <v>-40.138036809815951</v>
      </c>
      <c r="I16" s="241">
        <v>8684</v>
      </c>
      <c r="J16" s="242">
        <v>-36.723987175750509</v>
      </c>
      <c r="K16" s="242">
        <v>2.2249551626953625</v>
      </c>
    </row>
    <row r="17" spans="1:11" ht="9" customHeight="1" x14ac:dyDescent="0.15">
      <c r="A17" s="159" t="s">
        <v>56</v>
      </c>
      <c r="B17" s="243">
        <v>667</v>
      </c>
      <c r="C17" s="244">
        <v>-57.731305449936627</v>
      </c>
      <c r="D17" s="243">
        <v>1407</v>
      </c>
      <c r="E17" s="244">
        <v>-54.392220421393844</v>
      </c>
      <c r="F17" s="244">
        <v>2.1094452773613193</v>
      </c>
      <c r="G17" s="243">
        <v>3838</v>
      </c>
      <c r="H17" s="244">
        <v>-40.134144439245048</v>
      </c>
      <c r="I17" s="243">
        <v>8205</v>
      </c>
      <c r="J17" s="244">
        <v>-35.480066053314459</v>
      </c>
      <c r="K17" s="244">
        <v>2.1378322042730589</v>
      </c>
    </row>
    <row r="18" spans="1:11" ht="8.25" customHeight="1" x14ac:dyDescent="0.15">
      <c r="A18" s="159" t="s">
        <v>149</v>
      </c>
      <c r="B18" s="243">
        <v>11</v>
      </c>
      <c r="C18" s="244">
        <v>-52.173913043478258</v>
      </c>
      <c r="D18" s="243">
        <v>14</v>
      </c>
      <c r="E18" s="244">
        <v>-93.805309734513273</v>
      </c>
      <c r="F18" s="244">
        <v>1.2727272727272727</v>
      </c>
      <c r="G18" s="243">
        <v>65</v>
      </c>
      <c r="H18" s="244">
        <v>-40.366972477064223</v>
      </c>
      <c r="I18" s="243">
        <v>479</v>
      </c>
      <c r="J18" s="244">
        <v>-52.432969215491561</v>
      </c>
      <c r="K18" s="244">
        <v>7.3692307692307688</v>
      </c>
    </row>
    <row r="19" spans="1:11" s="240" customFormat="1" ht="20.100000000000001" customHeight="1" x14ac:dyDescent="0.15">
      <c r="A19" s="158" t="s">
        <v>407</v>
      </c>
      <c r="B19" s="241" t="s">
        <v>468</v>
      </c>
      <c r="C19" s="242" t="s">
        <v>468</v>
      </c>
      <c r="D19" s="241" t="s">
        <v>468</v>
      </c>
      <c r="E19" s="242" t="s">
        <v>468</v>
      </c>
      <c r="F19" s="242" t="s">
        <v>468</v>
      </c>
      <c r="G19" s="241" t="s">
        <v>468</v>
      </c>
      <c r="H19" s="242" t="s">
        <v>468</v>
      </c>
      <c r="I19" s="241" t="s">
        <v>468</v>
      </c>
      <c r="J19" s="242" t="s">
        <v>468</v>
      </c>
      <c r="K19" s="242" t="s">
        <v>468</v>
      </c>
    </row>
    <row r="20" spans="1:11" ht="9" customHeight="1" x14ac:dyDescent="0.15">
      <c r="A20" s="159" t="s">
        <v>56</v>
      </c>
      <c r="B20" s="243" t="s">
        <v>468</v>
      </c>
      <c r="C20" s="244" t="s">
        <v>468</v>
      </c>
      <c r="D20" s="243" t="s">
        <v>468</v>
      </c>
      <c r="E20" s="244" t="s">
        <v>468</v>
      </c>
      <c r="F20" s="244" t="s">
        <v>468</v>
      </c>
      <c r="G20" s="243" t="s">
        <v>468</v>
      </c>
      <c r="H20" s="244" t="s">
        <v>468</v>
      </c>
      <c r="I20" s="243" t="s">
        <v>468</v>
      </c>
      <c r="J20" s="244" t="s">
        <v>468</v>
      </c>
      <c r="K20" s="244" t="s">
        <v>468</v>
      </c>
    </row>
    <row r="21" spans="1:11" ht="9" customHeight="1" x14ac:dyDescent="0.15">
      <c r="A21" s="159" t="s">
        <v>149</v>
      </c>
      <c r="B21" s="243" t="s">
        <v>468</v>
      </c>
      <c r="C21" s="244" t="s">
        <v>468</v>
      </c>
      <c r="D21" s="243" t="s">
        <v>468</v>
      </c>
      <c r="E21" s="244" t="s">
        <v>468</v>
      </c>
      <c r="F21" s="244" t="s">
        <v>468</v>
      </c>
      <c r="G21" s="243" t="s">
        <v>468</v>
      </c>
      <c r="H21" s="244" t="s">
        <v>468</v>
      </c>
      <c r="I21" s="243" t="s">
        <v>468</v>
      </c>
      <c r="J21" s="244" t="s">
        <v>468</v>
      </c>
      <c r="K21" s="244" t="s">
        <v>468</v>
      </c>
    </row>
    <row r="22" spans="1:11" s="240" customFormat="1" ht="21.95" customHeight="1" x14ac:dyDescent="0.15">
      <c r="A22" s="236" t="s">
        <v>181</v>
      </c>
      <c r="B22" s="237"/>
      <c r="C22" s="238"/>
      <c r="D22" s="237"/>
      <c r="E22" s="238"/>
      <c r="F22" s="239"/>
      <c r="G22" s="237"/>
      <c r="H22" s="238"/>
      <c r="I22" s="237"/>
      <c r="J22" s="238"/>
      <c r="K22" s="239"/>
    </row>
    <row r="23" spans="1:11" s="240" customFormat="1" ht="20.100000000000001" customHeight="1" x14ac:dyDescent="0.15">
      <c r="A23" s="158" t="s">
        <v>327</v>
      </c>
      <c r="B23" s="241">
        <v>2067</v>
      </c>
      <c r="C23" s="242">
        <v>-85.065028901734109</v>
      </c>
      <c r="D23" s="241">
        <v>5511</v>
      </c>
      <c r="E23" s="242">
        <v>-85.141547586950665</v>
      </c>
      <c r="F23" s="242">
        <v>2.6661828737300435</v>
      </c>
      <c r="G23" s="241">
        <v>27978</v>
      </c>
      <c r="H23" s="242">
        <v>-52.429693610364879</v>
      </c>
      <c r="I23" s="241">
        <v>78493</v>
      </c>
      <c r="J23" s="242">
        <v>-50.078863350165996</v>
      </c>
      <c r="K23" s="242">
        <v>2.8055257702480518</v>
      </c>
    </row>
    <row r="24" spans="1:11" ht="9" customHeight="1" x14ac:dyDescent="0.15">
      <c r="A24" s="159" t="s">
        <v>56</v>
      </c>
      <c r="B24" s="243">
        <v>2061</v>
      </c>
      <c r="C24" s="244">
        <v>-84.760425909494231</v>
      </c>
      <c r="D24" s="243">
        <v>5505</v>
      </c>
      <c r="E24" s="244">
        <v>-84.843896261219101</v>
      </c>
      <c r="F24" s="244">
        <v>2.6710334788937411</v>
      </c>
      <c r="G24" s="243">
        <v>27681</v>
      </c>
      <c r="H24" s="244">
        <v>-52.022670549084857</v>
      </c>
      <c r="I24" s="243">
        <v>77731</v>
      </c>
      <c r="J24" s="244">
        <v>-49.667823564453883</v>
      </c>
      <c r="K24" s="244">
        <v>2.8080994183736139</v>
      </c>
    </row>
    <row r="25" spans="1:11" ht="9" customHeight="1" x14ac:dyDescent="0.15">
      <c r="A25" s="159" t="s">
        <v>149</v>
      </c>
      <c r="B25" s="243">
        <v>6</v>
      </c>
      <c r="C25" s="244">
        <v>-98.101265822784811</v>
      </c>
      <c r="D25" s="243">
        <v>6</v>
      </c>
      <c r="E25" s="244">
        <v>-99.21875</v>
      </c>
      <c r="F25" s="244">
        <v>1</v>
      </c>
      <c r="G25" s="243">
        <v>297</v>
      </c>
      <c r="H25" s="244">
        <v>-73.434704830053676</v>
      </c>
      <c r="I25" s="243">
        <v>762</v>
      </c>
      <c r="J25" s="244">
        <v>-72.766261615439603</v>
      </c>
      <c r="K25" s="244">
        <v>2.5656565656565657</v>
      </c>
    </row>
    <row r="26" spans="1:11" ht="19.5" customHeight="1" x14ac:dyDescent="0.15">
      <c r="A26" s="158" t="s">
        <v>328</v>
      </c>
      <c r="B26" s="241">
        <v>1735</v>
      </c>
      <c r="C26" s="242">
        <v>-78.366583541147136</v>
      </c>
      <c r="D26" s="241">
        <v>3032</v>
      </c>
      <c r="E26" s="242">
        <v>-80.502861552311742</v>
      </c>
      <c r="F26" s="242">
        <v>1.7475504322766571</v>
      </c>
      <c r="G26" s="241">
        <v>13728</v>
      </c>
      <c r="H26" s="242">
        <v>-52.348224513172966</v>
      </c>
      <c r="I26" s="241">
        <v>26046</v>
      </c>
      <c r="J26" s="242">
        <v>-54.851011457990261</v>
      </c>
      <c r="K26" s="242">
        <v>1.8972902097902098</v>
      </c>
    </row>
    <row r="27" spans="1:11" ht="9" customHeight="1" x14ac:dyDescent="0.15">
      <c r="A27" s="159" t="s">
        <v>56</v>
      </c>
      <c r="B27" s="243">
        <v>1696</v>
      </c>
      <c r="C27" s="244">
        <v>-76.840092858118254</v>
      </c>
      <c r="D27" s="243">
        <v>2978</v>
      </c>
      <c r="E27" s="244">
        <v>-79.142737078022137</v>
      </c>
      <c r="F27" s="244">
        <v>1.7558962264150944</v>
      </c>
      <c r="G27" s="243">
        <v>12545</v>
      </c>
      <c r="H27" s="244">
        <v>-50.830916359645684</v>
      </c>
      <c r="I27" s="243">
        <v>23926</v>
      </c>
      <c r="J27" s="244">
        <v>-54.19809334201156</v>
      </c>
      <c r="K27" s="244">
        <v>1.9072140294938222</v>
      </c>
    </row>
    <row r="28" spans="1:11" ht="9" customHeight="1" x14ac:dyDescent="0.15">
      <c r="A28" s="159" t="s">
        <v>149</v>
      </c>
      <c r="B28" s="243">
        <v>39</v>
      </c>
      <c r="C28" s="244">
        <v>-94.404591104734578</v>
      </c>
      <c r="D28" s="243">
        <v>54</v>
      </c>
      <c r="E28" s="244">
        <v>-95.758051846032998</v>
      </c>
      <c r="F28" s="244">
        <v>1.3846153846153846</v>
      </c>
      <c r="G28" s="243">
        <v>1183</v>
      </c>
      <c r="H28" s="244">
        <v>-64.09711684370258</v>
      </c>
      <c r="I28" s="243">
        <v>2120</v>
      </c>
      <c r="J28" s="244">
        <v>-61.108053568152634</v>
      </c>
      <c r="K28" s="244">
        <v>1.7920540997464074</v>
      </c>
    </row>
    <row r="29" spans="1:11" ht="19.5" customHeight="1" x14ac:dyDescent="0.15">
      <c r="A29" s="158" t="s">
        <v>329</v>
      </c>
      <c r="B29" s="241" t="s">
        <v>468</v>
      </c>
      <c r="C29" s="242" t="s">
        <v>468</v>
      </c>
      <c r="D29" s="241" t="s">
        <v>468</v>
      </c>
      <c r="E29" s="242" t="s">
        <v>468</v>
      </c>
      <c r="F29" s="242" t="s">
        <v>468</v>
      </c>
      <c r="G29" s="241" t="s">
        <v>468</v>
      </c>
      <c r="H29" s="242" t="s">
        <v>468</v>
      </c>
      <c r="I29" s="241" t="s">
        <v>468</v>
      </c>
      <c r="J29" s="242" t="s">
        <v>468</v>
      </c>
      <c r="K29" s="242" t="s">
        <v>468</v>
      </c>
    </row>
    <row r="30" spans="1:11" ht="9" customHeight="1" x14ac:dyDescent="0.15">
      <c r="A30" s="159" t="s">
        <v>56</v>
      </c>
      <c r="B30" s="243" t="s">
        <v>468</v>
      </c>
      <c r="C30" s="244" t="s">
        <v>468</v>
      </c>
      <c r="D30" s="243" t="s">
        <v>468</v>
      </c>
      <c r="E30" s="244" t="s">
        <v>468</v>
      </c>
      <c r="F30" s="244" t="s">
        <v>468</v>
      </c>
      <c r="G30" s="243" t="s">
        <v>468</v>
      </c>
      <c r="H30" s="244" t="s">
        <v>468</v>
      </c>
      <c r="I30" s="243" t="s">
        <v>468</v>
      </c>
      <c r="J30" s="244" t="s">
        <v>468</v>
      </c>
      <c r="K30" s="244" t="s">
        <v>468</v>
      </c>
    </row>
    <row r="31" spans="1:11" ht="9" customHeight="1" x14ac:dyDescent="0.15">
      <c r="A31" s="159" t="s">
        <v>149</v>
      </c>
      <c r="B31" s="243" t="s">
        <v>468</v>
      </c>
      <c r="C31" s="244" t="s">
        <v>468</v>
      </c>
      <c r="D31" s="243" t="s">
        <v>468</v>
      </c>
      <c r="E31" s="244" t="s">
        <v>468</v>
      </c>
      <c r="F31" s="244" t="s">
        <v>468</v>
      </c>
      <c r="G31" s="243" t="s">
        <v>468</v>
      </c>
      <c r="H31" s="244" t="s">
        <v>468</v>
      </c>
      <c r="I31" s="243" t="s">
        <v>468</v>
      </c>
      <c r="J31" s="244" t="s">
        <v>468</v>
      </c>
      <c r="K31" s="244" t="s">
        <v>468</v>
      </c>
    </row>
    <row r="32" spans="1:11" ht="19.5" customHeight="1" x14ac:dyDescent="0.15">
      <c r="A32" s="158" t="s">
        <v>410</v>
      </c>
      <c r="B32" s="241" t="s">
        <v>468</v>
      </c>
      <c r="C32" s="242" t="s">
        <v>468</v>
      </c>
      <c r="D32" s="241" t="s">
        <v>468</v>
      </c>
      <c r="E32" s="242" t="s">
        <v>468</v>
      </c>
      <c r="F32" s="242" t="s">
        <v>468</v>
      </c>
      <c r="G32" s="241" t="s">
        <v>468</v>
      </c>
      <c r="H32" s="242" t="s">
        <v>468</v>
      </c>
      <c r="I32" s="241" t="s">
        <v>468</v>
      </c>
      <c r="J32" s="242" t="s">
        <v>468</v>
      </c>
      <c r="K32" s="242" t="s">
        <v>468</v>
      </c>
    </row>
    <row r="33" spans="1:11" ht="9" customHeight="1" x14ac:dyDescent="0.15">
      <c r="A33" s="159" t="s">
        <v>56</v>
      </c>
      <c r="B33" s="243" t="s">
        <v>468</v>
      </c>
      <c r="C33" s="244" t="s">
        <v>468</v>
      </c>
      <c r="D33" s="243" t="s">
        <v>468</v>
      </c>
      <c r="E33" s="244" t="s">
        <v>468</v>
      </c>
      <c r="F33" s="244" t="s">
        <v>468</v>
      </c>
      <c r="G33" s="243" t="s">
        <v>468</v>
      </c>
      <c r="H33" s="244" t="s">
        <v>468</v>
      </c>
      <c r="I33" s="243" t="s">
        <v>468</v>
      </c>
      <c r="J33" s="244" t="s">
        <v>468</v>
      </c>
      <c r="K33" s="244" t="s">
        <v>468</v>
      </c>
    </row>
    <row r="34" spans="1:11" ht="9" customHeight="1" x14ac:dyDescent="0.15">
      <c r="A34" s="159" t="s">
        <v>149</v>
      </c>
      <c r="B34" s="243" t="s">
        <v>468</v>
      </c>
      <c r="C34" s="244" t="s">
        <v>468</v>
      </c>
      <c r="D34" s="243" t="s">
        <v>468</v>
      </c>
      <c r="E34" s="244" t="s">
        <v>468</v>
      </c>
      <c r="F34" s="244" t="s">
        <v>468</v>
      </c>
      <c r="G34" s="243" t="s">
        <v>468</v>
      </c>
      <c r="H34" s="244" t="s">
        <v>468</v>
      </c>
      <c r="I34" s="243" t="s">
        <v>468</v>
      </c>
      <c r="J34" s="244" t="s">
        <v>468</v>
      </c>
      <c r="K34" s="244" t="s">
        <v>468</v>
      </c>
    </row>
    <row r="35" spans="1:11" ht="19.5" customHeight="1" x14ac:dyDescent="0.15">
      <c r="A35" s="158" t="s">
        <v>408</v>
      </c>
      <c r="B35" s="241">
        <v>998</v>
      </c>
      <c r="C35" s="242">
        <v>-71.013650885855355</v>
      </c>
      <c r="D35" s="241">
        <v>8644</v>
      </c>
      <c r="E35" s="242">
        <v>-49.644646394034723</v>
      </c>
      <c r="F35" s="242">
        <v>8.661322645290582</v>
      </c>
      <c r="G35" s="241">
        <v>7207</v>
      </c>
      <c r="H35" s="242">
        <v>-49.82246048875583</v>
      </c>
      <c r="I35" s="241">
        <v>59401</v>
      </c>
      <c r="J35" s="242">
        <v>-24.332828044788101</v>
      </c>
      <c r="K35" s="242">
        <v>8.2421257111141948</v>
      </c>
    </row>
    <row r="36" spans="1:11" ht="9" customHeight="1" x14ac:dyDescent="0.15">
      <c r="A36" s="159" t="s">
        <v>56</v>
      </c>
      <c r="B36" s="243">
        <v>984</v>
      </c>
      <c r="C36" s="244">
        <v>-70.904790065050264</v>
      </c>
      <c r="D36" s="243">
        <v>8412</v>
      </c>
      <c r="E36" s="244">
        <v>-49.667923173577456</v>
      </c>
      <c r="F36" s="244">
        <v>8.5487804878048781</v>
      </c>
      <c r="G36" s="243">
        <v>7102</v>
      </c>
      <c r="H36" s="244">
        <v>-49.599034844936483</v>
      </c>
      <c r="I36" s="243">
        <v>58060</v>
      </c>
      <c r="J36" s="244">
        <v>-22.851030468926481</v>
      </c>
      <c r="K36" s="244">
        <v>8.1751619262179673</v>
      </c>
    </row>
    <row r="37" spans="1:11" ht="9" customHeight="1" x14ac:dyDescent="0.15">
      <c r="A37" s="159" t="s">
        <v>149</v>
      </c>
      <c r="B37" s="243">
        <v>14</v>
      </c>
      <c r="C37" s="244">
        <v>-77.049180327868854</v>
      </c>
      <c r="D37" s="243">
        <v>232</v>
      </c>
      <c r="E37" s="244">
        <v>-48.785871964679913</v>
      </c>
      <c r="F37" s="244">
        <v>16.571428571428573</v>
      </c>
      <c r="G37" s="243">
        <v>105</v>
      </c>
      <c r="H37" s="244">
        <v>-61.397058823529413</v>
      </c>
      <c r="I37" s="243">
        <v>1341</v>
      </c>
      <c r="J37" s="244">
        <v>-58.687615526802219</v>
      </c>
      <c r="K37" s="244">
        <v>12.771428571428572</v>
      </c>
    </row>
    <row r="38" spans="1:11" s="240" customFormat="1" ht="20.100000000000001" customHeight="1" x14ac:dyDescent="0.15">
      <c r="A38" s="158" t="s">
        <v>330</v>
      </c>
      <c r="B38" s="241" t="s">
        <v>468</v>
      </c>
      <c r="C38" s="242" t="s">
        <v>468</v>
      </c>
      <c r="D38" s="241" t="s">
        <v>468</v>
      </c>
      <c r="E38" s="242" t="s">
        <v>468</v>
      </c>
      <c r="F38" s="242" t="s">
        <v>468</v>
      </c>
      <c r="G38" s="241" t="s">
        <v>468</v>
      </c>
      <c r="H38" s="242" t="s">
        <v>468</v>
      </c>
      <c r="I38" s="241" t="s">
        <v>468</v>
      </c>
      <c r="J38" s="242" t="s">
        <v>468</v>
      </c>
      <c r="K38" s="242" t="s">
        <v>468</v>
      </c>
    </row>
    <row r="39" spans="1:11" ht="9" customHeight="1" x14ac:dyDescent="0.15">
      <c r="A39" s="159" t="s">
        <v>56</v>
      </c>
      <c r="B39" s="243" t="s">
        <v>468</v>
      </c>
      <c r="C39" s="244" t="s">
        <v>468</v>
      </c>
      <c r="D39" s="243" t="s">
        <v>468</v>
      </c>
      <c r="E39" s="244" t="s">
        <v>468</v>
      </c>
      <c r="F39" s="244" t="s">
        <v>468</v>
      </c>
      <c r="G39" s="243" t="s">
        <v>468</v>
      </c>
      <c r="H39" s="244" t="s">
        <v>468</v>
      </c>
      <c r="I39" s="243" t="s">
        <v>468</v>
      </c>
      <c r="J39" s="244" t="s">
        <v>468</v>
      </c>
      <c r="K39" s="244" t="s">
        <v>468</v>
      </c>
    </row>
    <row r="40" spans="1:11" ht="9" customHeight="1" x14ac:dyDescent="0.15">
      <c r="A40" s="159" t="s">
        <v>149</v>
      </c>
      <c r="B40" s="243" t="s">
        <v>468</v>
      </c>
      <c r="C40" s="244" t="s">
        <v>468</v>
      </c>
      <c r="D40" s="243" t="s">
        <v>468</v>
      </c>
      <c r="E40" s="244" t="s">
        <v>468</v>
      </c>
      <c r="F40" s="244" t="s">
        <v>468</v>
      </c>
      <c r="G40" s="243" t="s">
        <v>468</v>
      </c>
      <c r="H40" s="244" t="s">
        <v>468</v>
      </c>
      <c r="I40" s="243" t="s">
        <v>468</v>
      </c>
      <c r="J40" s="244" t="s">
        <v>468</v>
      </c>
      <c r="K40" s="244" t="s">
        <v>468</v>
      </c>
    </row>
    <row r="41" spans="1:11" s="240" customFormat="1" ht="20.100000000000001" customHeight="1" x14ac:dyDescent="0.15">
      <c r="A41" s="158" t="s">
        <v>331</v>
      </c>
      <c r="B41" s="241" t="s">
        <v>468</v>
      </c>
      <c r="C41" s="242" t="s">
        <v>468</v>
      </c>
      <c r="D41" s="241" t="s">
        <v>468</v>
      </c>
      <c r="E41" s="242" t="s">
        <v>468</v>
      </c>
      <c r="F41" s="242" t="s">
        <v>468</v>
      </c>
      <c r="G41" s="241" t="s">
        <v>468</v>
      </c>
      <c r="H41" s="242" t="s">
        <v>468</v>
      </c>
      <c r="I41" s="241" t="s">
        <v>468</v>
      </c>
      <c r="J41" s="242" t="s">
        <v>468</v>
      </c>
      <c r="K41" s="242" t="s">
        <v>468</v>
      </c>
    </row>
    <row r="42" spans="1:11" ht="9" customHeight="1" x14ac:dyDescent="0.15">
      <c r="A42" s="159" t="s">
        <v>56</v>
      </c>
      <c r="B42" s="243" t="s">
        <v>468</v>
      </c>
      <c r="C42" s="244" t="s">
        <v>468</v>
      </c>
      <c r="D42" s="243" t="s">
        <v>468</v>
      </c>
      <c r="E42" s="244" t="s">
        <v>468</v>
      </c>
      <c r="F42" s="244" t="s">
        <v>468</v>
      </c>
      <c r="G42" s="243" t="s">
        <v>468</v>
      </c>
      <c r="H42" s="244" t="s">
        <v>468</v>
      </c>
      <c r="I42" s="243" t="s">
        <v>468</v>
      </c>
      <c r="J42" s="244" t="s">
        <v>468</v>
      </c>
      <c r="K42" s="244" t="s">
        <v>468</v>
      </c>
    </row>
    <row r="43" spans="1:11" ht="9" customHeight="1" x14ac:dyDescent="0.15">
      <c r="A43" s="159" t="s">
        <v>149</v>
      </c>
      <c r="B43" s="243" t="s">
        <v>468</v>
      </c>
      <c r="C43" s="244" t="s">
        <v>468</v>
      </c>
      <c r="D43" s="243" t="s">
        <v>468</v>
      </c>
      <c r="E43" s="244" t="s">
        <v>468</v>
      </c>
      <c r="F43" s="244" t="s">
        <v>468</v>
      </c>
      <c r="G43" s="243" t="s">
        <v>468</v>
      </c>
      <c r="H43" s="244" t="s">
        <v>468</v>
      </c>
      <c r="I43" s="243" t="s">
        <v>468</v>
      </c>
      <c r="J43" s="244" t="s">
        <v>468</v>
      </c>
      <c r="K43" s="244" t="s">
        <v>468</v>
      </c>
    </row>
    <row r="44" spans="1:11" s="240" customFormat="1" ht="20.100000000000001" customHeight="1" x14ac:dyDescent="0.15">
      <c r="A44" s="158" t="s">
        <v>333</v>
      </c>
      <c r="B44" s="241" t="s">
        <v>468</v>
      </c>
      <c r="C44" s="242" t="s">
        <v>468</v>
      </c>
      <c r="D44" s="241" t="s">
        <v>468</v>
      </c>
      <c r="E44" s="242" t="s">
        <v>468</v>
      </c>
      <c r="F44" s="242" t="s">
        <v>468</v>
      </c>
      <c r="G44" s="241" t="s">
        <v>468</v>
      </c>
      <c r="H44" s="242" t="s">
        <v>468</v>
      </c>
      <c r="I44" s="241" t="s">
        <v>468</v>
      </c>
      <c r="J44" s="242" t="s">
        <v>468</v>
      </c>
      <c r="K44" s="242" t="s">
        <v>468</v>
      </c>
    </row>
    <row r="45" spans="1:11" ht="9" customHeight="1" x14ac:dyDescent="0.15">
      <c r="A45" s="159" t="s">
        <v>56</v>
      </c>
      <c r="B45" s="243" t="s">
        <v>468</v>
      </c>
      <c r="C45" s="244" t="s">
        <v>468</v>
      </c>
      <c r="D45" s="243" t="s">
        <v>468</v>
      </c>
      <c r="E45" s="244" t="s">
        <v>468</v>
      </c>
      <c r="F45" s="244" t="s">
        <v>468</v>
      </c>
      <c r="G45" s="243" t="s">
        <v>468</v>
      </c>
      <c r="H45" s="244" t="s">
        <v>468</v>
      </c>
      <c r="I45" s="243" t="s">
        <v>468</v>
      </c>
      <c r="J45" s="244" t="s">
        <v>468</v>
      </c>
      <c r="K45" s="244" t="s">
        <v>468</v>
      </c>
    </row>
    <row r="46" spans="1:11" ht="9" customHeight="1" x14ac:dyDescent="0.15">
      <c r="A46" s="159" t="s">
        <v>149</v>
      </c>
      <c r="B46" s="243" t="s">
        <v>468</v>
      </c>
      <c r="C46" s="244" t="s">
        <v>468</v>
      </c>
      <c r="D46" s="243" t="s">
        <v>468</v>
      </c>
      <c r="E46" s="244" t="s">
        <v>468</v>
      </c>
      <c r="F46" s="244" t="s">
        <v>468</v>
      </c>
      <c r="G46" s="243" t="s">
        <v>468</v>
      </c>
      <c r="H46" s="244" t="s">
        <v>468</v>
      </c>
      <c r="I46" s="243" t="s">
        <v>468</v>
      </c>
      <c r="J46" s="244" t="s">
        <v>468</v>
      </c>
      <c r="K46" s="244" t="s">
        <v>468</v>
      </c>
    </row>
    <row r="47" spans="1:11" s="240" customFormat="1" ht="20.100000000000001" customHeight="1" x14ac:dyDescent="0.15">
      <c r="A47" s="158" t="s">
        <v>419</v>
      </c>
      <c r="B47" s="241" t="s">
        <v>468</v>
      </c>
      <c r="C47" s="242" t="s">
        <v>468</v>
      </c>
      <c r="D47" s="241" t="s">
        <v>468</v>
      </c>
      <c r="E47" s="242" t="s">
        <v>468</v>
      </c>
      <c r="F47" s="242" t="s">
        <v>468</v>
      </c>
      <c r="G47" s="241" t="s">
        <v>468</v>
      </c>
      <c r="H47" s="242" t="s">
        <v>468</v>
      </c>
      <c r="I47" s="241" t="s">
        <v>468</v>
      </c>
      <c r="J47" s="242" t="s">
        <v>468</v>
      </c>
      <c r="K47" s="242" t="s">
        <v>468</v>
      </c>
    </row>
    <row r="48" spans="1:11" ht="9" customHeight="1" x14ac:dyDescent="0.15">
      <c r="A48" s="159" t="s">
        <v>56</v>
      </c>
      <c r="B48" s="243" t="s">
        <v>468</v>
      </c>
      <c r="C48" s="244" t="s">
        <v>468</v>
      </c>
      <c r="D48" s="243" t="s">
        <v>468</v>
      </c>
      <c r="E48" s="244" t="s">
        <v>468</v>
      </c>
      <c r="F48" s="244" t="s">
        <v>468</v>
      </c>
      <c r="G48" s="243" t="s">
        <v>468</v>
      </c>
      <c r="H48" s="244" t="s">
        <v>468</v>
      </c>
      <c r="I48" s="243" t="s">
        <v>468</v>
      </c>
      <c r="J48" s="244" t="s">
        <v>468</v>
      </c>
      <c r="K48" s="244" t="s">
        <v>468</v>
      </c>
    </row>
    <row r="49" spans="1:11" ht="9" customHeight="1" x14ac:dyDescent="0.15">
      <c r="A49" s="159" t="s">
        <v>149</v>
      </c>
      <c r="B49" s="243" t="s">
        <v>468</v>
      </c>
      <c r="C49" s="244" t="s">
        <v>468</v>
      </c>
      <c r="D49" s="243" t="s">
        <v>468</v>
      </c>
      <c r="E49" s="244" t="s">
        <v>468</v>
      </c>
      <c r="F49" s="244" t="s">
        <v>468</v>
      </c>
      <c r="G49" s="243" t="s">
        <v>468</v>
      </c>
      <c r="H49" s="244" t="s">
        <v>468</v>
      </c>
      <c r="I49" s="243" t="s">
        <v>468</v>
      </c>
      <c r="J49" s="244" t="s">
        <v>468</v>
      </c>
      <c r="K49" s="244" t="s">
        <v>468</v>
      </c>
    </row>
    <row r="50" spans="1:11" x14ac:dyDescent="0.15">
      <c r="C50" s="248"/>
      <c r="E50" s="248"/>
      <c r="H50" s="248"/>
      <c r="J50" s="248"/>
    </row>
    <row r="51" spans="1:11" x14ac:dyDescent="0.15">
      <c r="C51" s="248"/>
      <c r="E51" s="248"/>
      <c r="H51" s="248"/>
      <c r="J51" s="248"/>
    </row>
    <row r="52" spans="1:11" x14ac:dyDescent="0.15">
      <c r="C52" s="248"/>
      <c r="E52" s="248"/>
      <c r="H52" s="248"/>
      <c r="J52" s="248"/>
    </row>
    <row r="53" spans="1:11" x14ac:dyDescent="0.15">
      <c r="C53" s="248"/>
      <c r="E53" s="248"/>
      <c r="H53" s="248"/>
      <c r="J53" s="248"/>
    </row>
    <row r="54" spans="1:11" x14ac:dyDescent="0.15">
      <c r="C54" s="248"/>
      <c r="E54" s="248"/>
      <c r="H54" s="248"/>
      <c r="J54" s="248"/>
    </row>
    <row r="55" spans="1:11" x14ac:dyDescent="0.15">
      <c r="C55" s="248"/>
      <c r="E55" s="248"/>
      <c r="H55" s="248"/>
      <c r="J55" s="248"/>
    </row>
    <row r="56" spans="1:11" x14ac:dyDescent="0.15">
      <c r="C56" s="248"/>
      <c r="E56" s="248"/>
      <c r="H56" s="248"/>
      <c r="J56" s="248"/>
    </row>
    <row r="57" spans="1:11" x14ac:dyDescent="0.15">
      <c r="C57" s="248"/>
      <c r="E57" s="248"/>
      <c r="H57" s="248"/>
      <c r="J57" s="248"/>
    </row>
    <row r="58" spans="1:11" x14ac:dyDescent="0.15">
      <c r="C58" s="248"/>
      <c r="E58" s="248"/>
      <c r="H58" s="248"/>
      <c r="J58" s="248"/>
    </row>
    <row r="59" spans="1:11" x14ac:dyDescent="0.15">
      <c r="C59" s="248"/>
      <c r="E59" s="248"/>
      <c r="H59" s="248"/>
      <c r="J59" s="248"/>
    </row>
    <row r="60" spans="1:11" x14ac:dyDescent="0.15">
      <c r="C60" s="248"/>
      <c r="E60" s="248"/>
      <c r="H60" s="248"/>
      <c r="J60" s="248"/>
    </row>
    <row r="61" spans="1:11" x14ac:dyDescent="0.15">
      <c r="C61" s="248"/>
      <c r="E61" s="248"/>
      <c r="H61" s="248"/>
      <c r="J61" s="248"/>
    </row>
    <row r="62" spans="1:11" x14ac:dyDescent="0.15">
      <c r="C62" s="248"/>
      <c r="E62" s="248"/>
      <c r="H62" s="248"/>
      <c r="J62" s="248"/>
    </row>
    <row r="63" spans="1:11" x14ac:dyDescent="0.15">
      <c r="C63" s="248"/>
      <c r="E63" s="248"/>
      <c r="H63" s="248"/>
      <c r="J63" s="248"/>
    </row>
    <row r="64" spans="1:11" x14ac:dyDescent="0.15">
      <c r="C64" s="248"/>
      <c r="E64" s="248"/>
      <c r="H64" s="248"/>
      <c r="J64" s="248"/>
    </row>
    <row r="65" spans="3:10" x14ac:dyDescent="0.15">
      <c r="C65" s="248"/>
      <c r="E65" s="248"/>
      <c r="H65" s="248"/>
      <c r="J65" s="248"/>
    </row>
    <row r="66" spans="3:10" x14ac:dyDescent="0.15">
      <c r="C66" s="248"/>
      <c r="E66" s="248"/>
      <c r="H66" s="248"/>
      <c r="J66" s="248"/>
    </row>
    <row r="67" spans="3:10" x14ac:dyDescent="0.15">
      <c r="C67" s="248"/>
      <c r="E67" s="248"/>
      <c r="H67" s="248"/>
      <c r="J67" s="248"/>
    </row>
    <row r="68" spans="3:10" x14ac:dyDescent="0.15">
      <c r="C68" s="248"/>
      <c r="E68" s="248"/>
      <c r="H68" s="248"/>
      <c r="J68" s="248"/>
    </row>
    <row r="69" spans="3:10" x14ac:dyDescent="0.15">
      <c r="C69" s="248"/>
      <c r="E69" s="248"/>
      <c r="H69" s="248"/>
      <c r="J69" s="248"/>
    </row>
    <row r="70" spans="3:10" x14ac:dyDescent="0.15">
      <c r="C70" s="248"/>
      <c r="E70" s="248"/>
      <c r="H70" s="248"/>
      <c r="J70" s="248"/>
    </row>
    <row r="71" spans="3:10" x14ac:dyDescent="0.15">
      <c r="C71" s="248"/>
      <c r="E71" s="248"/>
      <c r="H71" s="248"/>
      <c r="J71" s="248"/>
    </row>
    <row r="72" spans="3:10" x14ac:dyDescent="0.15">
      <c r="C72" s="248"/>
      <c r="E72" s="248"/>
      <c r="H72" s="248"/>
      <c r="J72" s="248"/>
    </row>
    <row r="73" spans="3:10" x14ac:dyDescent="0.15">
      <c r="C73" s="248"/>
      <c r="E73" s="248"/>
      <c r="H73" s="248"/>
      <c r="J73" s="248"/>
    </row>
    <row r="74" spans="3:10" x14ac:dyDescent="0.15">
      <c r="C74" s="248"/>
      <c r="E74" s="248"/>
      <c r="H74" s="248"/>
      <c r="J74" s="248"/>
    </row>
    <row r="75" spans="3:10" x14ac:dyDescent="0.15">
      <c r="C75" s="248"/>
      <c r="E75" s="248"/>
      <c r="H75" s="248"/>
      <c r="J75" s="248"/>
    </row>
    <row r="76" spans="3:10" x14ac:dyDescent="0.15">
      <c r="C76" s="248"/>
      <c r="E76" s="248"/>
      <c r="H76" s="248"/>
      <c r="J76" s="248"/>
    </row>
    <row r="77" spans="3:10" x14ac:dyDescent="0.15">
      <c r="C77" s="248"/>
      <c r="E77" s="248"/>
      <c r="H77" s="248"/>
      <c r="J77" s="248"/>
    </row>
    <row r="78" spans="3:10" x14ac:dyDescent="0.15">
      <c r="C78" s="248"/>
      <c r="E78" s="248"/>
      <c r="H78" s="248"/>
      <c r="J78" s="248"/>
    </row>
    <row r="79" spans="3:10" x14ac:dyDescent="0.15">
      <c r="C79" s="248"/>
      <c r="E79" s="248"/>
      <c r="H79" s="248"/>
      <c r="J79" s="248"/>
    </row>
    <row r="80" spans="3:10" x14ac:dyDescent="0.15">
      <c r="C80" s="248"/>
      <c r="E80" s="248"/>
      <c r="H80" s="248"/>
      <c r="J80" s="248"/>
    </row>
    <row r="81" spans="3:10" x14ac:dyDescent="0.15">
      <c r="C81" s="248"/>
      <c r="E81" s="248"/>
      <c r="H81" s="248"/>
      <c r="J81" s="248"/>
    </row>
    <row r="82" spans="3:10" x14ac:dyDescent="0.15">
      <c r="C82" s="248"/>
      <c r="E82" s="248"/>
      <c r="H82" s="248"/>
      <c r="J82" s="248"/>
    </row>
    <row r="83" spans="3:10" x14ac:dyDescent="0.15">
      <c r="C83" s="248"/>
      <c r="E83" s="248"/>
      <c r="H83" s="248"/>
      <c r="J83" s="248"/>
    </row>
    <row r="84" spans="3:10" x14ac:dyDescent="0.15">
      <c r="C84" s="248"/>
      <c r="E84" s="248"/>
      <c r="H84" s="248"/>
      <c r="J84" s="248"/>
    </row>
    <row r="85" spans="3:10" x14ac:dyDescent="0.15">
      <c r="C85" s="248"/>
      <c r="E85" s="248"/>
      <c r="H85" s="248"/>
      <c r="J85" s="248"/>
    </row>
    <row r="86" spans="3:10" x14ac:dyDescent="0.15">
      <c r="C86" s="248"/>
      <c r="E86" s="248"/>
      <c r="H86" s="248"/>
      <c r="J86" s="248"/>
    </row>
    <row r="87" spans="3:10" x14ac:dyDescent="0.15">
      <c r="C87" s="248"/>
      <c r="E87" s="248"/>
      <c r="H87" s="248"/>
      <c r="J87" s="248"/>
    </row>
    <row r="88" spans="3:10" x14ac:dyDescent="0.15">
      <c r="C88" s="248"/>
      <c r="E88" s="248"/>
      <c r="H88" s="248"/>
      <c r="J88" s="248"/>
    </row>
    <row r="89" spans="3:10" x14ac:dyDescent="0.15">
      <c r="C89" s="248"/>
      <c r="E89" s="248"/>
      <c r="H89" s="248"/>
      <c r="J89" s="248"/>
    </row>
    <row r="90" spans="3:10" x14ac:dyDescent="0.15">
      <c r="C90" s="248"/>
      <c r="E90" s="248"/>
      <c r="H90" s="248"/>
      <c r="J90" s="248"/>
    </row>
    <row r="91" spans="3:10" x14ac:dyDescent="0.15">
      <c r="C91" s="248"/>
      <c r="E91" s="248"/>
      <c r="H91" s="248"/>
      <c r="J91" s="248"/>
    </row>
    <row r="92" spans="3:10" x14ac:dyDescent="0.15">
      <c r="C92" s="248"/>
      <c r="E92" s="248"/>
      <c r="H92" s="248"/>
      <c r="J92" s="248"/>
    </row>
    <row r="93" spans="3:10" x14ac:dyDescent="0.15">
      <c r="C93" s="248"/>
      <c r="E93" s="248"/>
      <c r="H93" s="248"/>
      <c r="J93" s="248"/>
    </row>
    <row r="94" spans="3:10" x14ac:dyDescent="0.15">
      <c r="C94" s="248"/>
      <c r="E94" s="248"/>
      <c r="H94" s="248"/>
      <c r="J94" s="248"/>
    </row>
    <row r="95" spans="3:10" x14ac:dyDescent="0.15">
      <c r="C95" s="248"/>
      <c r="E95" s="248"/>
      <c r="H95" s="248"/>
      <c r="J95" s="248"/>
    </row>
    <row r="96" spans="3:10" x14ac:dyDescent="0.15">
      <c r="C96" s="248"/>
      <c r="E96" s="248"/>
      <c r="H96" s="248"/>
      <c r="J96" s="248"/>
    </row>
    <row r="97" spans="3:10" x14ac:dyDescent="0.15">
      <c r="C97" s="248"/>
      <c r="E97" s="248"/>
      <c r="H97" s="248"/>
      <c r="J97" s="248"/>
    </row>
    <row r="98" spans="3:10" x14ac:dyDescent="0.15">
      <c r="C98" s="248"/>
      <c r="E98" s="248"/>
      <c r="H98" s="248"/>
      <c r="J98" s="248"/>
    </row>
    <row r="99" spans="3:10" x14ac:dyDescent="0.15">
      <c r="C99" s="248"/>
      <c r="E99" s="248"/>
      <c r="H99" s="248"/>
      <c r="J99" s="248"/>
    </row>
    <row r="100" spans="3:10" x14ac:dyDescent="0.15">
      <c r="C100" s="248"/>
      <c r="E100" s="248"/>
      <c r="H100" s="248"/>
      <c r="J100" s="248"/>
    </row>
    <row r="101" spans="3:10" x14ac:dyDescent="0.15">
      <c r="C101" s="248"/>
      <c r="E101" s="248"/>
      <c r="H101" s="248"/>
      <c r="J101" s="248"/>
    </row>
    <row r="102" spans="3:10" x14ac:dyDescent="0.15">
      <c r="C102" s="248"/>
      <c r="E102" s="248"/>
      <c r="H102" s="248"/>
      <c r="J102" s="248"/>
    </row>
    <row r="103" spans="3:10" x14ac:dyDescent="0.15">
      <c r="C103" s="248"/>
      <c r="E103" s="248"/>
      <c r="H103" s="248"/>
      <c r="J103" s="248"/>
    </row>
    <row r="104" spans="3:10" x14ac:dyDescent="0.15">
      <c r="C104" s="248"/>
      <c r="E104" s="248"/>
      <c r="H104" s="248"/>
      <c r="J104" s="248"/>
    </row>
    <row r="105" spans="3:10" x14ac:dyDescent="0.15">
      <c r="C105" s="248"/>
      <c r="E105" s="248"/>
      <c r="H105" s="248"/>
      <c r="J105" s="248"/>
    </row>
    <row r="106" spans="3:10" x14ac:dyDescent="0.15">
      <c r="C106" s="248"/>
      <c r="E106" s="248"/>
      <c r="H106" s="248"/>
      <c r="J106" s="248"/>
    </row>
    <row r="107" spans="3:10" x14ac:dyDescent="0.15">
      <c r="C107" s="248"/>
      <c r="E107" s="248"/>
      <c r="H107" s="248"/>
      <c r="J107" s="248"/>
    </row>
    <row r="108" spans="3:10" x14ac:dyDescent="0.15">
      <c r="C108" s="248"/>
      <c r="E108" s="248"/>
      <c r="H108" s="248"/>
      <c r="J108" s="248"/>
    </row>
    <row r="109" spans="3:10" x14ac:dyDescent="0.15">
      <c r="C109" s="248"/>
      <c r="E109" s="248"/>
      <c r="H109" s="248"/>
      <c r="J109" s="248"/>
    </row>
    <row r="110" spans="3:10" x14ac:dyDescent="0.15">
      <c r="C110" s="248"/>
      <c r="E110" s="248"/>
      <c r="H110" s="248"/>
      <c r="J110" s="248"/>
    </row>
    <row r="111" spans="3:10" x14ac:dyDescent="0.15">
      <c r="C111" s="248"/>
      <c r="E111" s="248"/>
      <c r="H111" s="248"/>
      <c r="J111" s="248"/>
    </row>
    <row r="112" spans="3:10" x14ac:dyDescent="0.15">
      <c r="C112" s="248"/>
      <c r="E112" s="248"/>
      <c r="H112" s="248"/>
      <c r="J112" s="248"/>
    </row>
    <row r="113" spans="3:10" x14ac:dyDescent="0.15">
      <c r="C113" s="248"/>
      <c r="E113" s="248"/>
      <c r="H113" s="248"/>
      <c r="J113" s="248"/>
    </row>
    <row r="114" spans="3:10" x14ac:dyDescent="0.15">
      <c r="C114" s="248"/>
      <c r="E114" s="248"/>
      <c r="H114" s="248"/>
      <c r="J114" s="248"/>
    </row>
    <row r="115" spans="3:10" x14ac:dyDescent="0.15">
      <c r="C115" s="248"/>
      <c r="E115" s="248"/>
      <c r="H115" s="248"/>
      <c r="J115" s="248"/>
    </row>
    <row r="116" spans="3:10" x14ac:dyDescent="0.15">
      <c r="C116" s="248"/>
      <c r="E116" s="248"/>
      <c r="H116" s="248"/>
      <c r="J116" s="248"/>
    </row>
    <row r="117" spans="3:10" x14ac:dyDescent="0.15">
      <c r="C117" s="248"/>
      <c r="E117" s="248"/>
      <c r="H117" s="248"/>
      <c r="J117" s="248"/>
    </row>
    <row r="118" spans="3:10" x14ac:dyDescent="0.15">
      <c r="C118" s="248"/>
      <c r="E118" s="248"/>
      <c r="H118" s="248"/>
      <c r="J118" s="248"/>
    </row>
    <row r="119" spans="3:10" x14ac:dyDescent="0.15">
      <c r="C119" s="248"/>
      <c r="E119" s="248"/>
      <c r="H119" s="248"/>
      <c r="J119" s="248"/>
    </row>
    <row r="120" spans="3:10" x14ac:dyDescent="0.15">
      <c r="C120" s="248"/>
      <c r="E120" s="248"/>
      <c r="H120" s="248"/>
      <c r="J120" s="248"/>
    </row>
    <row r="121" spans="3:10" x14ac:dyDescent="0.15">
      <c r="C121" s="248"/>
      <c r="E121" s="248"/>
      <c r="H121" s="248"/>
      <c r="J121" s="248"/>
    </row>
    <row r="122" spans="3:10" x14ac:dyDescent="0.15">
      <c r="C122" s="248"/>
      <c r="E122" s="248"/>
      <c r="H122" s="248"/>
      <c r="J122" s="248"/>
    </row>
    <row r="123" spans="3:10" x14ac:dyDescent="0.15">
      <c r="C123" s="248"/>
      <c r="E123" s="248"/>
      <c r="H123" s="248"/>
      <c r="J123" s="248"/>
    </row>
    <row r="124" spans="3:10" x14ac:dyDescent="0.15">
      <c r="C124" s="248"/>
      <c r="E124" s="248"/>
      <c r="H124" s="248"/>
      <c r="J124" s="248"/>
    </row>
    <row r="125" spans="3:10" x14ac:dyDescent="0.15">
      <c r="C125" s="248"/>
      <c r="E125" s="248"/>
      <c r="H125" s="248"/>
      <c r="J125" s="248"/>
    </row>
    <row r="126" spans="3:10" x14ac:dyDescent="0.15">
      <c r="C126" s="248"/>
      <c r="E126" s="248"/>
      <c r="H126" s="248"/>
      <c r="J126" s="248"/>
    </row>
    <row r="127" spans="3:10" x14ac:dyDescent="0.15">
      <c r="C127" s="248"/>
      <c r="E127" s="248"/>
      <c r="H127" s="248"/>
      <c r="J127" s="248"/>
    </row>
    <row r="128" spans="3:10" x14ac:dyDescent="0.15">
      <c r="C128" s="248"/>
      <c r="E128" s="248"/>
      <c r="H128" s="248"/>
      <c r="J128" s="248"/>
    </row>
    <row r="129" spans="3:10" x14ac:dyDescent="0.15">
      <c r="C129" s="248"/>
      <c r="E129" s="248"/>
      <c r="H129" s="248"/>
      <c r="J129" s="248"/>
    </row>
    <row r="130" spans="3:10" x14ac:dyDescent="0.15">
      <c r="C130" s="248"/>
      <c r="E130" s="248"/>
      <c r="H130" s="248"/>
      <c r="J130" s="248"/>
    </row>
    <row r="131" spans="3:10" x14ac:dyDescent="0.15">
      <c r="C131" s="248"/>
      <c r="E131" s="248"/>
      <c r="H131" s="248"/>
      <c r="J131" s="248"/>
    </row>
    <row r="132" spans="3:10" x14ac:dyDescent="0.15">
      <c r="C132" s="248"/>
      <c r="E132" s="248"/>
      <c r="H132" s="248"/>
      <c r="J132" s="248"/>
    </row>
    <row r="133" spans="3:10" x14ac:dyDescent="0.15">
      <c r="C133" s="248"/>
      <c r="E133" s="248"/>
      <c r="H133" s="248"/>
      <c r="J133" s="248"/>
    </row>
    <row r="134" spans="3:10" x14ac:dyDescent="0.15">
      <c r="C134" s="248"/>
      <c r="E134" s="248"/>
      <c r="H134" s="248"/>
      <c r="J134" s="248"/>
    </row>
    <row r="135" spans="3:10" x14ac:dyDescent="0.15">
      <c r="C135" s="248"/>
      <c r="E135" s="248"/>
      <c r="H135" s="248"/>
      <c r="J135" s="248"/>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3"/>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16.5" customHeight="1" x14ac:dyDescent="0.2">
      <c r="A1" s="262" t="s">
        <v>81</v>
      </c>
      <c r="B1" s="262"/>
      <c r="C1" s="262"/>
    </row>
    <row r="2" spans="1:3" ht="12.95" customHeight="1" x14ac:dyDescent="0.2">
      <c r="A2" s="263"/>
      <c r="B2" s="263"/>
      <c r="C2" s="7" t="s">
        <v>82</v>
      </c>
    </row>
    <row r="3" spans="1:3" ht="24.75" customHeight="1" x14ac:dyDescent="0.2">
      <c r="A3" s="262" t="s">
        <v>83</v>
      </c>
      <c r="B3" s="262"/>
      <c r="C3" s="8">
        <v>3</v>
      </c>
    </row>
    <row r="4" spans="1:3" ht="24.75" customHeight="1" x14ac:dyDescent="0.2">
      <c r="A4" s="215" t="s">
        <v>462</v>
      </c>
      <c r="B4" s="215"/>
      <c r="C4" s="8">
        <v>6</v>
      </c>
    </row>
    <row r="5" spans="1:3" s="9" customFormat="1" ht="39" customHeight="1" x14ac:dyDescent="0.2">
      <c r="A5" s="262" t="s">
        <v>84</v>
      </c>
      <c r="B5" s="262"/>
      <c r="C5" s="262"/>
    </row>
    <row r="6" spans="1:3" ht="22.5" customHeight="1" x14ac:dyDescent="0.2">
      <c r="A6" s="58" t="s">
        <v>85</v>
      </c>
      <c r="B6" s="155" t="s">
        <v>454</v>
      </c>
      <c r="C6" s="59">
        <v>11</v>
      </c>
    </row>
    <row r="7" spans="1:3" ht="11.1" customHeight="1" x14ac:dyDescent="0.2">
      <c r="A7" s="63"/>
      <c r="B7" s="63"/>
      <c r="C7" s="63"/>
    </row>
    <row r="8" spans="1:3" ht="22.5" customHeight="1" x14ac:dyDescent="0.2">
      <c r="A8" s="58" t="s">
        <v>86</v>
      </c>
      <c r="B8" s="94" t="s">
        <v>449</v>
      </c>
      <c r="C8" s="59">
        <v>12</v>
      </c>
    </row>
    <row r="9" spans="1:3" ht="11.1" customHeight="1" x14ac:dyDescent="0.2">
      <c r="A9" s="63"/>
      <c r="B9" s="63"/>
      <c r="C9" s="63"/>
    </row>
    <row r="10" spans="1:3" ht="22.5" customHeight="1" x14ac:dyDescent="0.2">
      <c r="A10" s="58" t="s">
        <v>87</v>
      </c>
      <c r="B10" s="61" t="s">
        <v>217</v>
      </c>
      <c r="C10" s="59">
        <v>13</v>
      </c>
    </row>
    <row r="11" spans="1:3" ht="11.1" customHeight="1" x14ac:dyDescent="0.2">
      <c r="A11" s="63"/>
      <c r="B11" s="63"/>
      <c r="C11" s="63"/>
    </row>
    <row r="12" spans="1:3" s="60" customFormat="1" ht="12.95" customHeight="1" x14ac:dyDescent="0.2">
      <c r="A12" s="58" t="s">
        <v>88</v>
      </c>
      <c r="B12" s="61" t="s">
        <v>218</v>
      </c>
      <c r="C12" s="62">
        <v>14</v>
      </c>
    </row>
    <row r="13" spans="1:3" ht="11.1" customHeight="1" x14ac:dyDescent="0.2">
      <c r="A13" s="63"/>
      <c r="B13" s="63"/>
      <c r="C13" s="63"/>
    </row>
    <row r="14" spans="1:3" ht="22.5" customHeight="1" x14ac:dyDescent="0.2">
      <c r="A14" s="58" t="s">
        <v>89</v>
      </c>
      <c r="B14" s="61" t="s">
        <v>243</v>
      </c>
      <c r="C14" s="59">
        <v>15</v>
      </c>
    </row>
    <row r="15" spans="1:3" ht="11.1" customHeight="1" x14ac:dyDescent="0.2">
      <c r="A15" s="63"/>
      <c r="B15" s="63"/>
      <c r="C15" s="63"/>
    </row>
    <row r="16" spans="1:3" ht="22.5" customHeight="1" x14ac:dyDescent="0.2">
      <c r="A16" s="58" t="s">
        <v>90</v>
      </c>
      <c r="B16" s="61" t="s">
        <v>219</v>
      </c>
      <c r="C16" s="59">
        <v>16</v>
      </c>
    </row>
    <row r="17" spans="1:3" ht="11.1" customHeight="1" x14ac:dyDescent="0.2">
      <c r="A17" s="63"/>
      <c r="B17" s="63"/>
      <c r="C17" s="63"/>
    </row>
    <row r="18" spans="1:3" ht="22.5" customHeight="1" x14ac:dyDescent="0.2">
      <c r="A18" s="58" t="s">
        <v>91</v>
      </c>
      <c r="B18" s="61" t="s">
        <v>220</v>
      </c>
      <c r="C18" s="59">
        <v>17</v>
      </c>
    </row>
    <row r="19" spans="1:3" ht="11.1" customHeight="1" x14ac:dyDescent="0.2">
      <c r="A19" s="63"/>
      <c r="B19" s="63"/>
      <c r="C19" s="63"/>
    </row>
    <row r="20" spans="1:3" ht="22.5" customHeight="1" x14ac:dyDescent="0.2">
      <c r="A20" s="58" t="s">
        <v>92</v>
      </c>
      <c r="B20" s="61" t="s">
        <v>221</v>
      </c>
      <c r="C20" s="59">
        <v>19</v>
      </c>
    </row>
    <row r="21" spans="1:3" ht="11.1" customHeight="1" x14ac:dyDescent="0.2">
      <c r="A21" s="63"/>
      <c r="B21" s="63"/>
      <c r="C21" s="63"/>
    </row>
    <row r="22" spans="1:3" ht="22.5" customHeight="1" x14ac:dyDescent="0.2">
      <c r="A22" s="58" t="s">
        <v>93</v>
      </c>
      <c r="B22" s="61" t="s">
        <v>216</v>
      </c>
      <c r="C22" s="59">
        <v>23</v>
      </c>
    </row>
    <row r="23" spans="1:3" ht="11.1" customHeight="1" x14ac:dyDescent="0.2">
      <c r="A23" s="63"/>
      <c r="B23" s="63"/>
      <c r="C23" s="63"/>
    </row>
    <row r="24" spans="1:3" ht="22.5" customHeight="1" x14ac:dyDescent="0.2">
      <c r="A24" s="58" t="s">
        <v>94</v>
      </c>
      <c r="B24" s="61" t="s">
        <v>222</v>
      </c>
      <c r="C24" s="59">
        <v>31</v>
      </c>
    </row>
    <row r="25" spans="1:3" ht="11.1" customHeight="1" x14ac:dyDescent="0.2">
      <c r="A25" s="63"/>
      <c r="B25" s="63"/>
      <c r="C25" s="63"/>
    </row>
    <row r="26" spans="1:3" s="63" customFormat="1" ht="22.5" customHeight="1" x14ac:dyDescent="0.2">
      <c r="A26" s="58" t="s">
        <v>119</v>
      </c>
      <c r="B26" s="61" t="s">
        <v>4</v>
      </c>
      <c r="C26" s="59">
        <v>33</v>
      </c>
    </row>
    <row r="27" spans="1:3" ht="11.1" customHeight="1" x14ac:dyDescent="0.2">
      <c r="A27" s="63"/>
      <c r="B27" s="63"/>
      <c r="C27" s="63"/>
    </row>
    <row r="28" spans="1:3" ht="22.5" customHeight="1" x14ac:dyDescent="0.2">
      <c r="A28" s="58" t="s">
        <v>120</v>
      </c>
      <c r="B28" s="61" t="s">
        <v>223</v>
      </c>
      <c r="C28" s="59">
        <v>34</v>
      </c>
    </row>
    <row r="29" spans="1:3" ht="11.1" customHeight="1" x14ac:dyDescent="0.2">
      <c r="A29" s="57"/>
      <c r="B29" s="63"/>
      <c r="C29" s="64"/>
    </row>
    <row r="30" spans="1:3" ht="22.5" customHeight="1" x14ac:dyDescent="0.2">
      <c r="A30" s="58" t="s">
        <v>185</v>
      </c>
      <c r="B30" s="61" t="s">
        <v>3</v>
      </c>
      <c r="C30" s="59">
        <v>34</v>
      </c>
    </row>
    <row r="31" spans="1:3" ht="11.1" customHeight="1" x14ac:dyDescent="0.2">
      <c r="A31" s="63"/>
      <c r="B31" s="63"/>
      <c r="C31" s="63"/>
    </row>
    <row r="32" spans="1:3" ht="22.5" customHeight="1" x14ac:dyDescent="0.2">
      <c r="A32" s="58" t="s">
        <v>211</v>
      </c>
      <c r="B32" s="61" t="s">
        <v>2</v>
      </c>
      <c r="C32" s="59">
        <v>35</v>
      </c>
    </row>
    <row r="33" spans="1:3" ht="11.1" customHeight="1" x14ac:dyDescent="0.2">
      <c r="A33" s="63"/>
      <c r="B33" s="63"/>
      <c r="C33" s="63"/>
    </row>
    <row r="34" spans="1:3" ht="22.5" customHeight="1" x14ac:dyDescent="0.2">
      <c r="A34" s="58" t="s">
        <v>212</v>
      </c>
      <c r="B34" s="61" t="s">
        <v>224</v>
      </c>
      <c r="C34" s="59">
        <v>36</v>
      </c>
    </row>
    <row r="35" spans="1:3" ht="11.1" customHeight="1" x14ac:dyDescent="0.2">
      <c r="A35" s="63"/>
      <c r="B35" s="63"/>
      <c r="C35" s="63"/>
    </row>
    <row r="36" spans="1:3" ht="22.5" customHeight="1" x14ac:dyDescent="0.2">
      <c r="A36" s="58" t="s">
        <v>213</v>
      </c>
      <c r="B36" s="61" t="s">
        <v>225</v>
      </c>
      <c r="C36" s="59">
        <v>39</v>
      </c>
    </row>
    <row r="37" spans="1:3" ht="11.1" customHeight="1" x14ac:dyDescent="0.2"/>
    <row r="38" spans="1:3" ht="22.5" customHeight="1" x14ac:dyDescent="0.2">
      <c r="A38" s="58" t="s">
        <v>214</v>
      </c>
      <c r="B38" s="61" t="s">
        <v>226</v>
      </c>
      <c r="C38" s="59">
        <v>42</v>
      </c>
    </row>
    <row r="39" spans="1:3" s="98" customFormat="1" ht="11.1" customHeight="1" x14ac:dyDescent="0.2"/>
    <row r="40" spans="1:3" s="98" customFormat="1" ht="22.5" customHeight="1" x14ac:dyDescent="0.2">
      <c r="A40" s="99" t="s">
        <v>271</v>
      </c>
      <c r="B40" s="94" t="s">
        <v>272</v>
      </c>
      <c r="C40" s="100">
        <v>43</v>
      </c>
    </row>
    <row r="41" spans="1:3" s="98" customFormat="1" ht="11.1" customHeight="1" x14ac:dyDescent="0.2"/>
    <row r="42" spans="1:3" s="98" customFormat="1" ht="22.5" customHeight="1" x14ac:dyDescent="0.2">
      <c r="A42" s="99" t="s">
        <v>273</v>
      </c>
      <c r="B42" s="94" t="s">
        <v>274</v>
      </c>
      <c r="C42" s="100">
        <v>43</v>
      </c>
    </row>
    <row r="43" spans="1:3" s="98" customFormat="1" x14ac:dyDescent="0.2"/>
  </sheetData>
  <mergeCells count="4">
    <mergeCell ref="A3:B3"/>
    <mergeCell ref="A5:C5"/>
    <mergeCell ref="A1:C1"/>
    <mergeCell ref="A2:B2"/>
  </mergeCells>
  <phoneticPr fontId="1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19"/>
  <sheetViews>
    <sheetView zoomScale="130" workbookViewId="0">
      <selection sqref="A1:K1"/>
    </sheetView>
  </sheetViews>
  <sheetFormatPr baseColWidth="10" defaultRowHeight="8.25" x14ac:dyDescent="0.15"/>
  <cols>
    <col min="1" max="1" width="19.85546875" style="230" customWidth="1"/>
    <col min="2" max="11" width="7.140625" style="230" customWidth="1"/>
    <col min="12" max="16384" width="11.42578125" style="230"/>
  </cols>
  <sheetData>
    <row r="1" spans="1:11" ht="39.950000000000003" customHeight="1" x14ac:dyDescent="0.15">
      <c r="A1" s="320" t="s">
        <v>199</v>
      </c>
      <c r="B1" s="320"/>
      <c r="C1" s="320"/>
      <c r="D1" s="320"/>
      <c r="E1" s="320"/>
      <c r="F1" s="320"/>
      <c r="G1" s="320"/>
      <c r="H1" s="320"/>
      <c r="I1" s="320"/>
      <c r="J1" s="320"/>
      <c r="K1" s="320"/>
    </row>
    <row r="2" spans="1:11" ht="9.9499999999999993" customHeight="1" x14ac:dyDescent="0.15">
      <c r="A2" s="307" t="s">
        <v>245</v>
      </c>
      <c r="B2" s="310" t="s">
        <v>469</v>
      </c>
      <c r="C2" s="311"/>
      <c r="D2" s="311"/>
      <c r="E2" s="311"/>
      <c r="F2" s="311"/>
      <c r="G2" s="312" t="s">
        <v>470</v>
      </c>
      <c r="H2" s="313"/>
      <c r="I2" s="313"/>
      <c r="J2" s="313"/>
      <c r="K2" s="313"/>
    </row>
    <row r="3" spans="1:11" ht="9.9499999999999993" customHeight="1" x14ac:dyDescent="0.15">
      <c r="A3" s="308"/>
      <c r="B3" s="314" t="s">
        <v>130</v>
      </c>
      <c r="C3" s="315"/>
      <c r="D3" s="316" t="s">
        <v>128</v>
      </c>
      <c r="E3" s="317"/>
      <c r="F3" s="318" t="s">
        <v>54</v>
      </c>
      <c r="G3" s="316" t="s">
        <v>130</v>
      </c>
      <c r="H3" s="317"/>
      <c r="I3" s="316" t="s">
        <v>128</v>
      </c>
      <c r="J3" s="317"/>
      <c r="K3" s="316" t="s">
        <v>54</v>
      </c>
    </row>
    <row r="4" spans="1:11" ht="45" customHeight="1" x14ac:dyDescent="0.15">
      <c r="A4" s="308"/>
      <c r="B4" s="231" t="s">
        <v>131</v>
      </c>
      <c r="C4" s="232" t="s">
        <v>147</v>
      </c>
      <c r="D4" s="232" t="s">
        <v>131</v>
      </c>
      <c r="E4" s="232" t="s">
        <v>147</v>
      </c>
      <c r="F4" s="319"/>
      <c r="G4" s="232" t="s">
        <v>131</v>
      </c>
      <c r="H4" s="232" t="s">
        <v>150</v>
      </c>
      <c r="I4" s="232" t="s">
        <v>131</v>
      </c>
      <c r="J4" s="232" t="s">
        <v>150</v>
      </c>
      <c r="K4" s="316"/>
    </row>
    <row r="5" spans="1:11" ht="9.9499999999999993" customHeight="1" x14ac:dyDescent="0.15">
      <c r="A5" s="309"/>
      <c r="B5" s="233" t="s">
        <v>132</v>
      </c>
      <c r="C5" s="234" t="s">
        <v>133</v>
      </c>
      <c r="D5" s="234" t="s">
        <v>132</v>
      </c>
      <c r="E5" s="234" t="s">
        <v>133</v>
      </c>
      <c r="F5" s="234" t="s">
        <v>134</v>
      </c>
      <c r="G5" s="234" t="s">
        <v>132</v>
      </c>
      <c r="H5" s="234" t="s">
        <v>133</v>
      </c>
      <c r="I5" s="234" t="s">
        <v>132</v>
      </c>
      <c r="J5" s="234" t="s">
        <v>133</v>
      </c>
      <c r="K5" s="235" t="s">
        <v>134</v>
      </c>
    </row>
    <row r="6" spans="1:11" ht="21.75" customHeight="1" x14ac:dyDescent="0.15">
      <c r="A6" s="249" t="s">
        <v>436</v>
      </c>
      <c r="B6" s="252"/>
      <c r="C6" s="252"/>
      <c r="D6" s="252"/>
      <c r="E6" s="252"/>
      <c r="F6" s="252"/>
      <c r="G6" s="252"/>
      <c r="H6" s="252"/>
      <c r="I6" s="252"/>
      <c r="J6" s="252"/>
      <c r="K6" s="252"/>
    </row>
    <row r="7" spans="1:11" s="240" customFormat="1" ht="20.100000000000001" customHeight="1" x14ac:dyDescent="0.15">
      <c r="A7" s="158" t="s">
        <v>332</v>
      </c>
      <c r="B7" s="241" t="s">
        <v>468</v>
      </c>
      <c r="C7" s="242" t="s">
        <v>468</v>
      </c>
      <c r="D7" s="241" t="s">
        <v>468</v>
      </c>
      <c r="E7" s="242" t="s">
        <v>468</v>
      </c>
      <c r="F7" s="242" t="s">
        <v>468</v>
      </c>
      <c r="G7" s="241" t="s">
        <v>468</v>
      </c>
      <c r="H7" s="242" t="s">
        <v>468</v>
      </c>
      <c r="I7" s="241" t="s">
        <v>468</v>
      </c>
      <c r="J7" s="242" t="s">
        <v>468</v>
      </c>
      <c r="K7" s="242" t="s">
        <v>468</v>
      </c>
    </row>
    <row r="8" spans="1:11" ht="9" customHeight="1" x14ac:dyDescent="0.15">
      <c r="A8" s="159" t="s">
        <v>56</v>
      </c>
      <c r="B8" s="243" t="s">
        <v>468</v>
      </c>
      <c r="C8" s="244" t="s">
        <v>468</v>
      </c>
      <c r="D8" s="243" t="s">
        <v>468</v>
      </c>
      <c r="E8" s="244" t="s">
        <v>468</v>
      </c>
      <c r="F8" s="244" t="s">
        <v>468</v>
      </c>
      <c r="G8" s="243" t="s">
        <v>468</v>
      </c>
      <c r="H8" s="244" t="s">
        <v>468</v>
      </c>
      <c r="I8" s="243" t="s">
        <v>468</v>
      </c>
      <c r="J8" s="244" t="s">
        <v>468</v>
      </c>
      <c r="K8" s="244" t="s">
        <v>468</v>
      </c>
    </row>
    <row r="9" spans="1:11" ht="9" customHeight="1" x14ac:dyDescent="0.15">
      <c r="A9" s="159" t="s">
        <v>149</v>
      </c>
      <c r="B9" s="243" t="s">
        <v>468</v>
      </c>
      <c r="C9" s="244" t="s">
        <v>468</v>
      </c>
      <c r="D9" s="243" t="s">
        <v>468</v>
      </c>
      <c r="E9" s="244" t="s">
        <v>468</v>
      </c>
      <c r="F9" s="244" t="s">
        <v>468</v>
      </c>
      <c r="G9" s="243" t="s">
        <v>468</v>
      </c>
      <c r="H9" s="244" t="s">
        <v>468</v>
      </c>
      <c r="I9" s="243" t="s">
        <v>468</v>
      </c>
      <c r="J9" s="244" t="s">
        <v>468</v>
      </c>
      <c r="K9" s="244" t="s">
        <v>468</v>
      </c>
    </row>
    <row r="10" spans="1:11" s="240" customFormat="1" ht="20.100000000000001" customHeight="1" x14ac:dyDescent="0.15">
      <c r="A10" s="158" t="s">
        <v>458</v>
      </c>
      <c r="B10" s="241">
        <v>546</v>
      </c>
      <c r="C10" s="242">
        <v>-69.565217391304344</v>
      </c>
      <c r="D10" s="241">
        <v>925</v>
      </c>
      <c r="E10" s="242">
        <v>-71.738466238924531</v>
      </c>
      <c r="F10" s="242">
        <v>1.6941391941391941</v>
      </c>
      <c r="G10" s="241">
        <v>2445</v>
      </c>
      <c r="H10" s="242">
        <v>-57.6696675900277</v>
      </c>
      <c r="I10" s="241">
        <v>4203</v>
      </c>
      <c r="J10" s="242">
        <v>-58.745583038869256</v>
      </c>
      <c r="K10" s="242">
        <v>1.7190184049079755</v>
      </c>
    </row>
    <row r="11" spans="1:11" ht="9" customHeight="1" x14ac:dyDescent="0.15">
      <c r="A11" s="159" t="s">
        <v>56</v>
      </c>
      <c r="B11" s="243">
        <v>519</v>
      </c>
      <c r="C11" s="244">
        <v>-67.943174799258799</v>
      </c>
      <c r="D11" s="243">
        <v>860</v>
      </c>
      <c r="E11" s="244">
        <v>-70.231914157147799</v>
      </c>
      <c r="F11" s="244">
        <v>1.6570327552986512</v>
      </c>
      <c r="G11" s="243">
        <v>2309</v>
      </c>
      <c r="H11" s="244">
        <v>-56.019047619047619</v>
      </c>
      <c r="I11" s="243">
        <v>3911</v>
      </c>
      <c r="J11" s="244">
        <v>-57.530676512107718</v>
      </c>
      <c r="K11" s="244">
        <v>1.6938068427890862</v>
      </c>
    </row>
    <row r="12" spans="1:11" ht="9" customHeight="1" x14ac:dyDescent="0.15">
      <c r="A12" s="159" t="s">
        <v>149</v>
      </c>
      <c r="B12" s="243">
        <v>27</v>
      </c>
      <c r="C12" s="244">
        <v>-84.571428571428569</v>
      </c>
      <c r="D12" s="243">
        <v>65</v>
      </c>
      <c r="E12" s="244">
        <v>-83.072916666666671</v>
      </c>
      <c r="F12" s="244">
        <v>2.4074074074074074</v>
      </c>
      <c r="G12" s="243">
        <v>136</v>
      </c>
      <c r="H12" s="244">
        <v>-74.144486692015207</v>
      </c>
      <c r="I12" s="243">
        <v>292</v>
      </c>
      <c r="J12" s="244">
        <v>-70.173646578140961</v>
      </c>
      <c r="K12" s="244">
        <v>2.1470588235294117</v>
      </c>
    </row>
    <row r="13" spans="1:11" s="240" customFormat="1" ht="21.95" customHeight="1" x14ac:dyDescent="0.15">
      <c r="A13" s="236" t="s">
        <v>72</v>
      </c>
      <c r="B13" s="237"/>
      <c r="C13" s="238"/>
      <c r="D13" s="237"/>
      <c r="E13" s="238"/>
      <c r="F13" s="239"/>
      <c r="G13" s="237"/>
      <c r="H13" s="238"/>
      <c r="I13" s="237"/>
      <c r="J13" s="238"/>
      <c r="K13" s="239"/>
    </row>
    <row r="14" spans="1:11" s="240" customFormat="1" ht="20.100000000000001" customHeight="1" x14ac:dyDescent="0.15">
      <c r="A14" s="158" t="s">
        <v>334</v>
      </c>
      <c r="B14" s="241">
        <v>166</v>
      </c>
      <c r="C14" s="242">
        <v>-64.529914529914521</v>
      </c>
      <c r="D14" s="241">
        <v>332</v>
      </c>
      <c r="E14" s="242">
        <v>-55.013550135501355</v>
      </c>
      <c r="F14" s="242">
        <v>2</v>
      </c>
      <c r="G14" s="241">
        <v>885</v>
      </c>
      <c r="H14" s="242">
        <v>-43.558673469387756</v>
      </c>
      <c r="I14" s="241">
        <v>1654</v>
      </c>
      <c r="J14" s="242">
        <v>-38.052434456928836</v>
      </c>
      <c r="K14" s="242">
        <v>1.8689265536723163</v>
      </c>
    </row>
    <row r="15" spans="1:11" ht="9" customHeight="1" x14ac:dyDescent="0.15">
      <c r="A15" s="159" t="s">
        <v>56</v>
      </c>
      <c r="B15" s="243">
        <v>158</v>
      </c>
      <c r="C15" s="244">
        <v>-62.735849056603776</v>
      </c>
      <c r="D15" s="243">
        <v>317</v>
      </c>
      <c r="E15" s="244">
        <v>-53.587115666178626</v>
      </c>
      <c r="F15" s="244">
        <v>2.0063291139240507</v>
      </c>
      <c r="G15" s="243">
        <v>838</v>
      </c>
      <c r="H15" s="244">
        <v>-42.87661895023858</v>
      </c>
      <c r="I15" s="243">
        <v>1574</v>
      </c>
      <c r="J15" s="244">
        <v>-37.539682539682538</v>
      </c>
      <c r="K15" s="244">
        <v>1.8782816229116945</v>
      </c>
    </row>
    <row r="16" spans="1:11" ht="9" customHeight="1" x14ac:dyDescent="0.15">
      <c r="A16" s="159" t="s">
        <v>149</v>
      </c>
      <c r="B16" s="243">
        <v>8</v>
      </c>
      <c r="C16" s="244">
        <v>-81.818181818181813</v>
      </c>
      <c r="D16" s="243">
        <v>15</v>
      </c>
      <c r="E16" s="244">
        <v>-72.72727272727272</v>
      </c>
      <c r="F16" s="244">
        <v>1.875</v>
      </c>
      <c r="G16" s="243">
        <v>47</v>
      </c>
      <c r="H16" s="244">
        <v>-53.465346534653463</v>
      </c>
      <c r="I16" s="243">
        <v>80</v>
      </c>
      <c r="J16" s="244">
        <v>-46.666666666666664</v>
      </c>
      <c r="K16" s="244">
        <v>1.7021276595744681</v>
      </c>
    </row>
    <row r="17" spans="1:11" s="240" customFormat="1" ht="20.100000000000001" customHeight="1" x14ac:dyDescent="0.15">
      <c r="A17" s="158" t="s">
        <v>335</v>
      </c>
      <c r="B17" s="241" t="s">
        <v>468</v>
      </c>
      <c r="C17" s="242" t="s">
        <v>468</v>
      </c>
      <c r="D17" s="241" t="s">
        <v>468</v>
      </c>
      <c r="E17" s="242" t="s">
        <v>468</v>
      </c>
      <c r="F17" s="242" t="s">
        <v>468</v>
      </c>
      <c r="G17" s="241" t="s">
        <v>468</v>
      </c>
      <c r="H17" s="242" t="s">
        <v>468</v>
      </c>
      <c r="I17" s="241" t="s">
        <v>468</v>
      </c>
      <c r="J17" s="242" t="s">
        <v>468</v>
      </c>
      <c r="K17" s="242" t="s">
        <v>468</v>
      </c>
    </row>
    <row r="18" spans="1:11" ht="9" customHeight="1" x14ac:dyDescent="0.15">
      <c r="A18" s="159" t="s">
        <v>56</v>
      </c>
      <c r="B18" s="243" t="s">
        <v>468</v>
      </c>
      <c r="C18" s="244" t="s">
        <v>468</v>
      </c>
      <c r="D18" s="243" t="s">
        <v>468</v>
      </c>
      <c r="E18" s="244" t="s">
        <v>468</v>
      </c>
      <c r="F18" s="244" t="s">
        <v>468</v>
      </c>
      <c r="G18" s="243" t="s">
        <v>468</v>
      </c>
      <c r="H18" s="244" t="s">
        <v>468</v>
      </c>
      <c r="I18" s="243" t="s">
        <v>468</v>
      </c>
      <c r="J18" s="244" t="s">
        <v>468</v>
      </c>
      <c r="K18" s="244" t="s">
        <v>468</v>
      </c>
    </row>
    <row r="19" spans="1:11" ht="9" customHeight="1" x14ac:dyDescent="0.15">
      <c r="A19" s="159" t="s">
        <v>149</v>
      </c>
      <c r="B19" s="243" t="s">
        <v>468</v>
      </c>
      <c r="C19" s="244" t="s">
        <v>468</v>
      </c>
      <c r="D19" s="243" t="s">
        <v>468</v>
      </c>
      <c r="E19" s="244" t="s">
        <v>468</v>
      </c>
      <c r="F19" s="244" t="s">
        <v>468</v>
      </c>
      <c r="G19" s="243" t="s">
        <v>468</v>
      </c>
      <c r="H19" s="244" t="s">
        <v>468</v>
      </c>
      <c r="I19" s="243" t="s">
        <v>468</v>
      </c>
      <c r="J19" s="244" t="s">
        <v>468</v>
      </c>
      <c r="K19" s="244" t="s">
        <v>468</v>
      </c>
    </row>
    <row r="20" spans="1:11" s="240" customFormat="1" ht="20.100000000000001" customHeight="1" x14ac:dyDescent="0.15">
      <c r="A20" s="158" t="s">
        <v>336</v>
      </c>
      <c r="B20" s="241">
        <v>295</v>
      </c>
      <c r="C20" s="242">
        <v>-75.230898404701932</v>
      </c>
      <c r="D20" s="241">
        <v>788</v>
      </c>
      <c r="E20" s="242">
        <v>-68.951930654058316</v>
      </c>
      <c r="F20" s="242">
        <v>2.6711864406779662</v>
      </c>
      <c r="G20" s="241">
        <v>1624</v>
      </c>
      <c r="H20" s="242">
        <v>-53.929078014184398</v>
      </c>
      <c r="I20" s="241">
        <v>3503</v>
      </c>
      <c r="J20" s="242">
        <v>-53.03660008043974</v>
      </c>
      <c r="K20" s="242">
        <v>2.1570197044334973</v>
      </c>
    </row>
    <row r="21" spans="1:11" ht="9" customHeight="1" x14ac:dyDescent="0.15">
      <c r="A21" s="159" t="s">
        <v>56</v>
      </c>
      <c r="B21" s="243">
        <v>289</v>
      </c>
      <c r="C21" s="244">
        <v>-73.364055299539174</v>
      </c>
      <c r="D21" s="243">
        <v>776</v>
      </c>
      <c r="E21" s="244">
        <v>-65.964912280701753</v>
      </c>
      <c r="F21" s="244">
        <v>2.6851211072664358</v>
      </c>
      <c r="G21" s="243">
        <v>1485</v>
      </c>
      <c r="H21" s="244">
        <v>-53.257790368271955</v>
      </c>
      <c r="I21" s="243">
        <v>3079</v>
      </c>
      <c r="J21" s="244">
        <v>-52.352212937171153</v>
      </c>
      <c r="K21" s="244">
        <v>2.0734006734006734</v>
      </c>
    </row>
    <row r="22" spans="1:11" ht="9" customHeight="1" x14ac:dyDescent="0.15">
      <c r="A22" s="159" t="s">
        <v>149</v>
      </c>
      <c r="B22" s="243">
        <v>6</v>
      </c>
      <c r="C22" s="244">
        <v>-94.339622641509436</v>
      </c>
      <c r="D22" s="243">
        <v>12</v>
      </c>
      <c r="E22" s="244">
        <v>-95.348837209302332</v>
      </c>
      <c r="F22" s="244">
        <v>2</v>
      </c>
      <c r="G22" s="243">
        <v>139</v>
      </c>
      <c r="H22" s="244">
        <v>-60.057471264367813</v>
      </c>
      <c r="I22" s="243">
        <v>424</v>
      </c>
      <c r="J22" s="244">
        <v>-57.472417251755267</v>
      </c>
      <c r="K22" s="244">
        <v>3.050359712230216</v>
      </c>
    </row>
    <row r="23" spans="1:11" s="240" customFormat="1" ht="21.95" customHeight="1" x14ac:dyDescent="0.15">
      <c r="A23" s="236" t="s">
        <v>73</v>
      </c>
      <c r="B23" s="237"/>
      <c r="C23" s="238"/>
      <c r="D23" s="237"/>
      <c r="E23" s="238"/>
      <c r="F23" s="239"/>
      <c r="G23" s="237"/>
      <c r="H23" s="238"/>
      <c r="I23" s="237"/>
      <c r="J23" s="238"/>
      <c r="K23" s="239"/>
    </row>
    <row r="24" spans="1:11" s="240" customFormat="1" ht="20.100000000000001" customHeight="1" x14ac:dyDescent="0.15">
      <c r="A24" s="158" t="s">
        <v>337</v>
      </c>
      <c r="B24" s="241">
        <v>412</v>
      </c>
      <c r="C24" s="242">
        <v>-69.161676646706582</v>
      </c>
      <c r="D24" s="241">
        <v>1134</v>
      </c>
      <c r="E24" s="242">
        <v>-57.528089887640448</v>
      </c>
      <c r="F24" s="242">
        <v>2.7524271844660193</v>
      </c>
      <c r="G24" s="241">
        <v>2312</v>
      </c>
      <c r="H24" s="242">
        <v>-50</v>
      </c>
      <c r="I24" s="241">
        <v>6927</v>
      </c>
      <c r="J24" s="242">
        <v>-34.116416206962143</v>
      </c>
      <c r="K24" s="242">
        <v>2.996107266435986</v>
      </c>
    </row>
    <row r="25" spans="1:11" ht="9" customHeight="1" x14ac:dyDescent="0.15">
      <c r="A25" s="159" t="s">
        <v>56</v>
      </c>
      <c r="B25" s="243">
        <v>410</v>
      </c>
      <c r="C25" s="244">
        <v>-68.142968142968144</v>
      </c>
      <c r="D25" s="243">
        <v>966</v>
      </c>
      <c r="E25" s="244">
        <v>-61.575178997613364</v>
      </c>
      <c r="F25" s="244">
        <v>2.3560975609756096</v>
      </c>
      <c r="G25" s="243">
        <v>2249</v>
      </c>
      <c r="H25" s="244">
        <v>-49.528725314183127</v>
      </c>
      <c r="I25" s="243">
        <v>6122</v>
      </c>
      <c r="J25" s="244">
        <v>-39.18140274190344</v>
      </c>
      <c r="K25" s="244">
        <v>2.7220987105380168</v>
      </c>
    </row>
    <row r="26" spans="1:11" ht="9" customHeight="1" x14ac:dyDescent="0.15">
      <c r="A26" s="159" t="s">
        <v>149</v>
      </c>
      <c r="B26" s="243">
        <v>2</v>
      </c>
      <c r="C26" s="244">
        <v>-95.91836734693878</v>
      </c>
      <c r="D26" s="243">
        <v>168</v>
      </c>
      <c r="E26" s="244">
        <v>7.6923076923076934</v>
      </c>
      <c r="F26" s="244">
        <v>84</v>
      </c>
      <c r="G26" s="243">
        <v>63</v>
      </c>
      <c r="H26" s="244">
        <v>-62.5</v>
      </c>
      <c r="I26" s="243">
        <v>805</v>
      </c>
      <c r="J26" s="244">
        <v>79.6875</v>
      </c>
      <c r="K26" s="244">
        <v>12.777777777777779</v>
      </c>
    </row>
    <row r="27" spans="1:11" s="240" customFormat="1" ht="20.100000000000001" customHeight="1" x14ac:dyDescent="0.15">
      <c r="A27" s="158" t="s">
        <v>373</v>
      </c>
      <c r="B27" s="241">
        <v>1076</v>
      </c>
      <c r="C27" s="242">
        <v>-43.753267119707267</v>
      </c>
      <c r="D27" s="241">
        <v>2837</v>
      </c>
      <c r="E27" s="242">
        <v>-28.825890617160056</v>
      </c>
      <c r="F27" s="242">
        <v>2.6366171003717471</v>
      </c>
      <c r="G27" s="241">
        <v>3795</v>
      </c>
      <c r="H27" s="242">
        <v>-36.078827690752902</v>
      </c>
      <c r="I27" s="241">
        <v>9873</v>
      </c>
      <c r="J27" s="242">
        <v>-20.666934511852148</v>
      </c>
      <c r="K27" s="242">
        <v>2.6015810276679843</v>
      </c>
    </row>
    <row r="28" spans="1:11" ht="9" customHeight="1" x14ac:dyDescent="0.15">
      <c r="A28" s="159" t="s">
        <v>56</v>
      </c>
      <c r="B28" s="243">
        <v>1071</v>
      </c>
      <c r="C28" s="244">
        <v>-42.481203007518801</v>
      </c>
      <c r="D28" s="243">
        <v>2763</v>
      </c>
      <c r="E28" s="244">
        <v>-29.226434426229503</v>
      </c>
      <c r="F28" s="244">
        <v>2.5798319327731094</v>
      </c>
      <c r="G28" s="243">
        <v>3549</v>
      </c>
      <c r="H28" s="244">
        <v>-37.4845869297164</v>
      </c>
      <c r="I28" s="243">
        <v>8786</v>
      </c>
      <c r="J28" s="244">
        <v>-26.691697955778054</v>
      </c>
      <c r="K28" s="244">
        <v>2.4756269371653987</v>
      </c>
    </row>
    <row r="29" spans="1:11" ht="9" customHeight="1" x14ac:dyDescent="0.15">
      <c r="A29" s="159" t="s">
        <v>149</v>
      </c>
      <c r="B29" s="243">
        <v>5</v>
      </c>
      <c r="C29" s="244">
        <v>-90.196078431372541</v>
      </c>
      <c r="D29" s="243">
        <v>74</v>
      </c>
      <c r="E29" s="244">
        <v>-9.7560975609756042</v>
      </c>
      <c r="F29" s="244">
        <v>14.8</v>
      </c>
      <c r="G29" s="243">
        <v>246</v>
      </c>
      <c r="H29" s="244">
        <v>-5.3846153846153868</v>
      </c>
      <c r="I29" s="243">
        <v>1087</v>
      </c>
      <c r="J29" s="244">
        <v>136.30434782608697</v>
      </c>
      <c r="K29" s="244">
        <v>4.4186991869918701</v>
      </c>
    </row>
    <row r="30" spans="1:11" s="240" customFormat="1" ht="20.100000000000001" customHeight="1" x14ac:dyDescent="0.15">
      <c r="A30" s="158" t="s">
        <v>338</v>
      </c>
      <c r="B30" s="241" t="s">
        <v>468</v>
      </c>
      <c r="C30" s="242" t="s">
        <v>468</v>
      </c>
      <c r="D30" s="241" t="s">
        <v>468</v>
      </c>
      <c r="E30" s="242" t="s">
        <v>468</v>
      </c>
      <c r="F30" s="242" t="s">
        <v>468</v>
      </c>
      <c r="G30" s="241" t="s">
        <v>468</v>
      </c>
      <c r="H30" s="242" t="s">
        <v>468</v>
      </c>
      <c r="I30" s="241" t="s">
        <v>468</v>
      </c>
      <c r="J30" s="242" t="s">
        <v>468</v>
      </c>
      <c r="K30" s="242" t="s">
        <v>468</v>
      </c>
    </row>
    <row r="31" spans="1:11" ht="9" customHeight="1" x14ac:dyDescent="0.15">
      <c r="A31" s="159" t="s">
        <v>56</v>
      </c>
      <c r="B31" s="243" t="s">
        <v>468</v>
      </c>
      <c r="C31" s="244" t="s">
        <v>468</v>
      </c>
      <c r="D31" s="243" t="s">
        <v>468</v>
      </c>
      <c r="E31" s="244" t="s">
        <v>468</v>
      </c>
      <c r="F31" s="244" t="s">
        <v>468</v>
      </c>
      <c r="G31" s="243" t="s">
        <v>468</v>
      </c>
      <c r="H31" s="244" t="s">
        <v>468</v>
      </c>
      <c r="I31" s="243" t="s">
        <v>468</v>
      </c>
      <c r="J31" s="244" t="s">
        <v>468</v>
      </c>
      <c r="K31" s="244" t="s">
        <v>468</v>
      </c>
    </row>
    <row r="32" spans="1:11" ht="9" customHeight="1" x14ac:dyDescent="0.15">
      <c r="A32" s="159" t="s">
        <v>149</v>
      </c>
      <c r="B32" s="243" t="s">
        <v>468</v>
      </c>
      <c r="C32" s="244" t="s">
        <v>468</v>
      </c>
      <c r="D32" s="243" t="s">
        <v>468</v>
      </c>
      <c r="E32" s="244" t="s">
        <v>468</v>
      </c>
      <c r="F32" s="244" t="s">
        <v>468</v>
      </c>
      <c r="G32" s="243" t="s">
        <v>468</v>
      </c>
      <c r="H32" s="244" t="s">
        <v>468</v>
      </c>
      <c r="I32" s="243" t="s">
        <v>468</v>
      </c>
      <c r="J32" s="244" t="s">
        <v>468</v>
      </c>
      <c r="K32" s="244" t="s">
        <v>468</v>
      </c>
    </row>
    <row r="33" spans="1:11" s="240" customFormat="1" ht="20.100000000000001" customHeight="1" x14ac:dyDescent="0.15">
      <c r="A33" s="158" t="s">
        <v>339</v>
      </c>
      <c r="B33" s="241" t="s">
        <v>468</v>
      </c>
      <c r="C33" s="242" t="s">
        <v>468</v>
      </c>
      <c r="D33" s="241" t="s">
        <v>468</v>
      </c>
      <c r="E33" s="242" t="s">
        <v>468</v>
      </c>
      <c r="F33" s="242" t="s">
        <v>468</v>
      </c>
      <c r="G33" s="241" t="s">
        <v>468</v>
      </c>
      <c r="H33" s="242" t="s">
        <v>468</v>
      </c>
      <c r="I33" s="241" t="s">
        <v>468</v>
      </c>
      <c r="J33" s="242" t="s">
        <v>468</v>
      </c>
      <c r="K33" s="242" t="s">
        <v>468</v>
      </c>
    </row>
    <row r="34" spans="1:11" ht="9" customHeight="1" x14ac:dyDescent="0.15">
      <c r="A34" s="159" t="s">
        <v>56</v>
      </c>
      <c r="B34" s="243" t="s">
        <v>468</v>
      </c>
      <c r="C34" s="244" t="s">
        <v>468</v>
      </c>
      <c r="D34" s="243" t="s">
        <v>468</v>
      </c>
      <c r="E34" s="244" t="s">
        <v>468</v>
      </c>
      <c r="F34" s="244" t="s">
        <v>468</v>
      </c>
      <c r="G34" s="243" t="s">
        <v>468</v>
      </c>
      <c r="H34" s="244" t="s">
        <v>468</v>
      </c>
      <c r="I34" s="243" t="s">
        <v>468</v>
      </c>
      <c r="J34" s="244" t="s">
        <v>468</v>
      </c>
      <c r="K34" s="244" t="s">
        <v>468</v>
      </c>
    </row>
    <row r="35" spans="1:11" ht="9" customHeight="1" x14ac:dyDescent="0.15">
      <c r="A35" s="159" t="s">
        <v>149</v>
      </c>
      <c r="B35" s="243" t="s">
        <v>468</v>
      </c>
      <c r="C35" s="244" t="s">
        <v>468</v>
      </c>
      <c r="D35" s="243" t="s">
        <v>468</v>
      </c>
      <c r="E35" s="244" t="s">
        <v>468</v>
      </c>
      <c r="F35" s="244" t="s">
        <v>468</v>
      </c>
      <c r="G35" s="243" t="s">
        <v>468</v>
      </c>
      <c r="H35" s="244" t="s">
        <v>468</v>
      </c>
      <c r="I35" s="243" t="s">
        <v>468</v>
      </c>
      <c r="J35" s="244" t="s">
        <v>468</v>
      </c>
      <c r="K35" s="244" t="s">
        <v>468</v>
      </c>
    </row>
    <row r="36" spans="1:11" ht="23.25" customHeight="1" x14ac:dyDescent="0.15">
      <c r="A36" s="236" t="s">
        <v>74</v>
      </c>
      <c r="B36" s="237"/>
      <c r="C36" s="238"/>
      <c r="D36" s="237"/>
      <c r="E36" s="238"/>
      <c r="F36" s="239"/>
      <c r="G36" s="237"/>
      <c r="H36" s="238"/>
      <c r="I36" s="237"/>
      <c r="J36" s="238"/>
      <c r="K36" s="239"/>
    </row>
    <row r="37" spans="1:11" ht="19.5" customHeight="1" x14ac:dyDescent="0.15">
      <c r="A37" s="158" t="s">
        <v>340</v>
      </c>
      <c r="B37" s="241">
        <v>588</v>
      </c>
      <c r="C37" s="242">
        <v>-78.587035688273858</v>
      </c>
      <c r="D37" s="241">
        <v>1423</v>
      </c>
      <c r="E37" s="242">
        <v>-74.225683752943311</v>
      </c>
      <c r="F37" s="242">
        <v>2.4200680272108843</v>
      </c>
      <c r="G37" s="241">
        <v>4758</v>
      </c>
      <c r="H37" s="242">
        <v>-53.935521347661926</v>
      </c>
      <c r="I37" s="241">
        <v>10517</v>
      </c>
      <c r="J37" s="242">
        <v>-49.104723190089047</v>
      </c>
      <c r="K37" s="242">
        <v>2.2103825136612021</v>
      </c>
    </row>
    <row r="38" spans="1:11" ht="9" customHeight="1" x14ac:dyDescent="0.15">
      <c r="A38" s="159" t="s">
        <v>56</v>
      </c>
      <c r="B38" s="243">
        <v>570</v>
      </c>
      <c r="C38" s="244">
        <v>-77.725674091441974</v>
      </c>
      <c r="D38" s="243">
        <v>1271</v>
      </c>
      <c r="E38" s="244">
        <v>-74.896306537625918</v>
      </c>
      <c r="F38" s="244">
        <v>2.2298245614035088</v>
      </c>
      <c r="G38" s="243">
        <v>4435</v>
      </c>
      <c r="H38" s="244">
        <v>-54.074764419592007</v>
      </c>
      <c r="I38" s="243">
        <v>9537</v>
      </c>
      <c r="J38" s="244">
        <v>-49.587694259435459</v>
      </c>
      <c r="K38" s="244">
        <v>2.1503945885005638</v>
      </c>
    </row>
    <row r="39" spans="1:11" ht="9.75" customHeight="1" x14ac:dyDescent="0.15">
      <c r="A39" s="159" t="s">
        <v>149</v>
      </c>
      <c r="B39" s="243">
        <v>18</v>
      </c>
      <c r="C39" s="244">
        <v>-90.37433155080214</v>
      </c>
      <c r="D39" s="243">
        <v>152</v>
      </c>
      <c r="E39" s="244">
        <v>-66.812227074235807</v>
      </c>
      <c r="F39" s="244">
        <v>8.4444444444444446</v>
      </c>
      <c r="G39" s="243">
        <v>323</v>
      </c>
      <c r="H39" s="244">
        <v>-51.93452380952381</v>
      </c>
      <c r="I39" s="243">
        <v>980</v>
      </c>
      <c r="J39" s="244">
        <v>-43.871706758304697</v>
      </c>
      <c r="K39" s="244">
        <v>3.0340557275541795</v>
      </c>
    </row>
    <row r="40" spans="1:11" ht="19.5" customHeight="1" x14ac:dyDescent="0.15">
      <c r="A40" s="158" t="s">
        <v>384</v>
      </c>
      <c r="B40" s="241">
        <v>138</v>
      </c>
      <c r="C40" s="242">
        <v>-72.834645669291334</v>
      </c>
      <c r="D40" s="241">
        <v>609</v>
      </c>
      <c r="E40" s="242">
        <v>-34.935897435897431</v>
      </c>
      <c r="F40" s="242">
        <v>4.4130434782608692</v>
      </c>
      <c r="G40" s="241">
        <v>685</v>
      </c>
      <c r="H40" s="242">
        <v>-44.308943089430898</v>
      </c>
      <c r="I40" s="241">
        <v>2019</v>
      </c>
      <c r="J40" s="242">
        <v>-14.267515923566876</v>
      </c>
      <c r="K40" s="242">
        <v>2.9474452554744524</v>
      </c>
    </row>
    <row r="41" spans="1:11" ht="9" customHeight="1" x14ac:dyDescent="0.15">
      <c r="A41" s="159" t="s">
        <v>56</v>
      </c>
      <c r="B41" s="243">
        <v>138</v>
      </c>
      <c r="C41" s="244">
        <v>-63.002680965147455</v>
      </c>
      <c r="D41" s="243">
        <v>552</v>
      </c>
      <c r="E41" s="244">
        <v>-5.8020477815699678</v>
      </c>
      <c r="F41" s="244">
        <v>4</v>
      </c>
      <c r="G41" s="243">
        <v>650</v>
      </c>
      <c r="H41" s="244">
        <v>-38.967136150234744</v>
      </c>
      <c r="I41" s="243">
        <v>1585</v>
      </c>
      <c r="J41" s="244">
        <v>-11.154708520179369</v>
      </c>
      <c r="K41" s="244">
        <v>2.4384615384615387</v>
      </c>
    </row>
    <row r="42" spans="1:11" ht="9.75" customHeight="1" x14ac:dyDescent="0.15">
      <c r="A42" s="159" t="s">
        <v>149</v>
      </c>
      <c r="B42" s="243">
        <v>0</v>
      </c>
      <c r="C42" s="245" t="s">
        <v>465</v>
      </c>
      <c r="D42" s="243">
        <v>57</v>
      </c>
      <c r="E42" s="244">
        <v>-83.714285714285722</v>
      </c>
      <c r="F42" s="244">
        <v>0</v>
      </c>
      <c r="G42" s="243">
        <v>35</v>
      </c>
      <c r="H42" s="244">
        <v>-78.787878787878782</v>
      </c>
      <c r="I42" s="243">
        <v>434</v>
      </c>
      <c r="J42" s="244">
        <v>-23.992994746059551</v>
      </c>
      <c r="K42" s="244">
        <v>12.4</v>
      </c>
    </row>
    <row r="43" spans="1:11" ht="19.5" customHeight="1" x14ac:dyDescent="0.15">
      <c r="A43" s="158" t="s">
        <v>341</v>
      </c>
      <c r="B43" s="241">
        <v>2168</v>
      </c>
      <c r="C43" s="242">
        <v>-72.399745385105035</v>
      </c>
      <c r="D43" s="241">
        <v>5748</v>
      </c>
      <c r="E43" s="242">
        <v>-64.893422097355398</v>
      </c>
      <c r="F43" s="242">
        <v>2.6512915129151291</v>
      </c>
      <c r="G43" s="241">
        <v>13973</v>
      </c>
      <c r="H43" s="242">
        <v>-47.785957176488175</v>
      </c>
      <c r="I43" s="241">
        <v>34139</v>
      </c>
      <c r="J43" s="242">
        <v>-42.634134865823128</v>
      </c>
      <c r="K43" s="242">
        <v>2.4432119086810276</v>
      </c>
    </row>
    <row r="44" spans="1:11" ht="9" customHeight="1" x14ac:dyDescent="0.15">
      <c r="A44" s="159" t="s">
        <v>56</v>
      </c>
      <c r="B44" s="243">
        <v>2130</v>
      </c>
      <c r="C44" s="244">
        <v>-71.791815653555815</v>
      </c>
      <c r="D44" s="243">
        <v>5387</v>
      </c>
      <c r="E44" s="244">
        <v>-65.487859568197834</v>
      </c>
      <c r="F44" s="244">
        <v>2.5291079812206574</v>
      </c>
      <c r="G44" s="243">
        <v>13607</v>
      </c>
      <c r="H44" s="244">
        <v>-47.149071700458322</v>
      </c>
      <c r="I44" s="243">
        <v>32034</v>
      </c>
      <c r="J44" s="244">
        <v>-43.075966237227895</v>
      </c>
      <c r="K44" s="244">
        <v>2.3542294407290365</v>
      </c>
    </row>
    <row r="45" spans="1:11" ht="9.75" customHeight="1" x14ac:dyDescent="0.15">
      <c r="A45" s="159" t="s">
        <v>149</v>
      </c>
      <c r="B45" s="243">
        <v>38</v>
      </c>
      <c r="C45" s="244">
        <v>-87.5</v>
      </c>
      <c r="D45" s="243">
        <v>361</v>
      </c>
      <c r="E45" s="244">
        <v>-52.748691099476439</v>
      </c>
      <c r="F45" s="244">
        <v>9.5</v>
      </c>
      <c r="G45" s="243">
        <v>366</v>
      </c>
      <c r="H45" s="244">
        <v>-63.940886699507388</v>
      </c>
      <c r="I45" s="243">
        <v>2105</v>
      </c>
      <c r="J45" s="244">
        <v>-34.950556242274416</v>
      </c>
      <c r="K45" s="244">
        <v>5.7513661202185791</v>
      </c>
    </row>
    <row r="46" spans="1:11" x14ac:dyDescent="0.15">
      <c r="C46" s="248"/>
      <c r="E46" s="248"/>
      <c r="H46" s="248"/>
      <c r="J46" s="248"/>
    </row>
    <row r="47" spans="1:11" x14ac:dyDescent="0.15">
      <c r="C47" s="248"/>
      <c r="E47" s="248"/>
      <c r="H47" s="248"/>
      <c r="J47" s="248"/>
    </row>
    <row r="48" spans="1:11" x14ac:dyDescent="0.15">
      <c r="C48" s="248"/>
      <c r="E48" s="248"/>
      <c r="H48" s="248"/>
      <c r="J48" s="248"/>
    </row>
    <row r="49" spans="3:10" x14ac:dyDescent="0.15">
      <c r="C49" s="248"/>
      <c r="E49" s="248"/>
      <c r="H49" s="248"/>
      <c r="J49" s="248"/>
    </row>
    <row r="50" spans="3:10" x14ac:dyDescent="0.15">
      <c r="C50" s="248"/>
      <c r="E50" s="248"/>
      <c r="H50" s="248"/>
      <c r="J50" s="248"/>
    </row>
    <row r="51" spans="3:10" x14ac:dyDescent="0.15">
      <c r="C51" s="248"/>
      <c r="E51" s="248"/>
      <c r="H51" s="248"/>
      <c r="J51" s="248"/>
    </row>
    <row r="52" spans="3:10" x14ac:dyDescent="0.15">
      <c r="C52" s="248"/>
      <c r="E52" s="248"/>
      <c r="H52" s="248"/>
      <c r="J52" s="248"/>
    </row>
    <row r="53" spans="3:10" x14ac:dyDescent="0.15">
      <c r="C53" s="248"/>
      <c r="E53" s="248"/>
      <c r="H53" s="248"/>
      <c r="J53" s="248"/>
    </row>
    <row r="54" spans="3:10" x14ac:dyDescent="0.15">
      <c r="C54" s="248"/>
      <c r="E54" s="248"/>
      <c r="H54" s="248"/>
      <c r="J54" s="248"/>
    </row>
    <row r="55" spans="3:10" x14ac:dyDescent="0.15">
      <c r="C55" s="248"/>
      <c r="E55" s="248"/>
      <c r="H55" s="248"/>
      <c r="J55" s="248"/>
    </row>
    <row r="56" spans="3:10" x14ac:dyDescent="0.15">
      <c r="C56" s="248"/>
      <c r="E56" s="248"/>
      <c r="H56" s="248"/>
      <c r="J56" s="248"/>
    </row>
    <row r="57" spans="3:10" x14ac:dyDescent="0.15">
      <c r="C57" s="248"/>
      <c r="E57" s="248"/>
      <c r="H57" s="248"/>
      <c r="J57" s="248"/>
    </row>
    <row r="58" spans="3:10" x14ac:dyDescent="0.15">
      <c r="C58" s="248"/>
      <c r="E58" s="248"/>
      <c r="H58" s="248"/>
      <c r="J58" s="248"/>
    </row>
    <row r="59" spans="3:10" x14ac:dyDescent="0.15">
      <c r="C59" s="248"/>
      <c r="E59" s="248"/>
      <c r="H59" s="248"/>
      <c r="J59" s="248"/>
    </row>
    <row r="60" spans="3:10" x14ac:dyDescent="0.15">
      <c r="C60" s="248"/>
      <c r="E60" s="248"/>
      <c r="H60" s="248"/>
      <c r="J60" s="248"/>
    </row>
    <row r="61" spans="3:10" x14ac:dyDescent="0.15">
      <c r="C61" s="248"/>
      <c r="E61" s="248"/>
      <c r="H61" s="248"/>
      <c r="J61" s="248"/>
    </row>
    <row r="62" spans="3:10" x14ac:dyDescent="0.15">
      <c r="C62" s="248"/>
      <c r="E62" s="248"/>
      <c r="H62" s="248"/>
      <c r="J62" s="248"/>
    </row>
    <row r="63" spans="3:10" x14ac:dyDescent="0.15">
      <c r="C63" s="248"/>
      <c r="E63" s="248"/>
      <c r="H63" s="248"/>
      <c r="J63" s="248"/>
    </row>
    <row r="64" spans="3:10" x14ac:dyDescent="0.15">
      <c r="C64" s="248"/>
      <c r="E64" s="248"/>
      <c r="H64" s="248"/>
      <c r="J64" s="248"/>
    </row>
    <row r="65" spans="3:10" x14ac:dyDescent="0.15">
      <c r="C65" s="248"/>
      <c r="E65" s="248"/>
      <c r="H65" s="248"/>
      <c r="J65" s="248"/>
    </row>
    <row r="66" spans="3:10" x14ac:dyDescent="0.15">
      <c r="C66" s="248"/>
      <c r="E66" s="248"/>
      <c r="H66" s="248"/>
      <c r="J66" s="248"/>
    </row>
    <row r="67" spans="3:10" x14ac:dyDescent="0.15">
      <c r="C67" s="248"/>
      <c r="E67" s="248"/>
      <c r="H67" s="248"/>
      <c r="J67" s="248"/>
    </row>
    <row r="68" spans="3:10" x14ac:dyDescent="0.15">
      <c r="C68" s="248"/>
      <c r="E68" s="248"/>
      <c r="H68" s="248"/>
      <c r="J68" s="248"/>
    </row>
    <row r="69" spans="3:10" x14ac:dyDescent="0.15">
      <c r="C69" s="248"/>
      <c r="E69" s="248"/>
      <c r="H69" s="248"/>
      <c r="J69" s="248"/>
    </row>
    <row r="70" spans="3:10" x14ac:dyDescent="0.15">
      <c r="C70" s="248"/>
      <c r="E70" s="248"/>
      <c r="H70" s="248"/>
      <c r="J70" s="248"/>
    </row>
    <row r="71" spans="3:10" x14ac:dyDescent="0.15">
      <c r="C71" s="248"/>
      <c r="E71" s="248"/>
      <c r="H71" s="248"/>
      <c r="J71" s="248"/>
    </row>
    <row r="72" spans="3:10" x14ac:dyDescent="0.15">
      <c r="C72" s="248"/>
      <c r="E72" s="248"/>
      <c r="H72" s="248"/>
      <c r="J72" s="248"/>
    </row>
    <row r="73" spans="3:10" x14ac:dyDescent="0.15">
      <c r="C73" s="248"/>
      <c r="E73" s="248"/>
      <c r="H73" s="248"/>
      <c r="J73" s="248"/>
    </row>
    <row r="74" spans="3:10" x14ac:dyDescent="0.15">
      <c r="C74" s="248"/>
      <c r="E74" s="248"/>
      <c r="H74" s="248"/>
      <c r="J74" s="248"/>
    </row>
    <row r="75" spans="3:10" x14ac:dyDescent="0.15">
      <c r="C75" s="248"/>
      <c r="E75" s="248"/>
      <c r="H75" s="248"/>
      <c r="J75" s="248"/>
    </row>
    <row r="76" spans="3:10" x14ac:dyDescent="0.15">
      <c r="C76" s="248"/>
      <c r="E76" s="248"/>
      <c r="H76" s="248"/>
      <c r="J76" s="248"/>
    </row>
    <row r="77" spans="3:10" x14ac:dyDescent="0.15">
      <c r="C77" s="248"/>
      <c r="E77" s="248"/>
      <c r="H77" s="248"/>
      <c r="J77" s="248"/>
    </row>
    <row r="78" spans="3:10" x14ac:dyDescent="0.15">
      <c r="C78" s="248"/>
      <c r="E78" s="248"/>
      <c r="H78" s="248"/>
      <c r="J78" s="248"/>
    </row>
    <row r="79" spans="3:10" x14ac:dyDescent="0.15">
      <c r="C79" s="248"/>
      <c r="E79" s="248"/>
      <c r="H79" s="248"/>
      <c r="J79" s="248"/>
    </row>
    <row r="80" spans="3:10" x14ac:dyDescent="0.15">
      <c r="C80" s="248"/>
      <c r="E80" s="248"/>
      <c r="H80" s="248"/>
      <c r="J80" s="248"/>
    </row>
    <row r="81" spans="3:10" x14ac:dyDescent="0.15">
      <c r="C81" s="248"/>
      <c r="E81" s="248"/>
      <c r="H81" s="248"/>
      <c r="J81" s="248"/>
    </row>
    <row r="82" spans="3:10" x14ac:dyDescent="0.15">
      <c r="C82" s="248"/>
      <c r="E82" s="248"/>
      <c r="H82" s="248"/>
      <c r="J82" s="248"/>
    </row>
    <row r="83" spans="3:10" x14ac:dyDescent="0.15">
      <c r="C83" s="248"/>
      <c r="E83" s="248"/>
      <c r="H83" s="248"/>
      <c r="J83" s="248"/>
    </row>
    <row r="84" spans="3:10" x14ac:dyDescent="0.15">
      <c r="C84" s="248"/>
      <c r="E84" s="248"/>
      <c r="H84" s="248"/>
      <c r="J84" s="248"/>
    </row>
    <row r="85" spans="3:10" x14ac:dyDescent="0.15">
      <c r="C85" s="248"/>
      <c r="E85" s="248"/>
      <c r="H85" s="248"/>
      <c r="J85" s="248"/>
    </row>
    <row r="86" spans="3:10" x14ac:dyDescent="0.15">
      <c r="C86" s="248"/>
      <c r="E86" s="248"/>
      <c r="H86" s="248"/>
      <c r="J86" s="248"/>
    </row>
    <row r="87" spans="3:10" x14ac:dyDescent="0.15">
      <c r="C87" s="248"/>
      <c r="E87" s="248"/>
      <c r="H87" s="248"/>
      <c r="J87" s="248"/>
    </row>
    <row r="88" spans="3:10" x14ac:dyDescent="0.15">
      <c r="C88" s="248"/>
      <c r="E88" s="248"/>
      <c r="H88" s="248"/>
      <c r="J88" s="248"/>
    </row>
    <row r="89" spans="3:10" x14ac:dyDescent="0.15">
      <c r="C89" s="248"/>
      <c r="E89" s="248"/>
      <c r="H89" s="248"/>
      <c r="J89" s="248"/>
    </row>
    <row r="90" spans="3:10" x14ac:dyDescent="0.15">
      <c r="C90" s="248"/>
      <c r="E90" s="248"/>
      <c r="H90" s="248"/>
      <c r="J90" s="248"/>
    </row>
    <row r="91" spans="3:10" x14ac:dyDescent="0.15">
      <c r="C91" s="248"/>
      <c r="E91" s="248"/>
      <c r="H91" s="248"/>
      <c r="J91" s="248"/>
    </row>
    <row r="92" spans="3:10" x14ac:dyDescent="0.15">
      <c r="C92" s="248"/>
      <c r="E92" s="248"/>
      <c r="H92" s="248"/>
      <c r="J92" s="248"/>
    </row>
    <row r="93" spans="3:10" x14ac:dyDescent="0.15">
      <c r="C93" s="248"/>
      <c r="E93" s="248"/>
      <c r="H93" s="248"/>
      <c r="J93" s="248"/>
    </row>
    <row r="94" spans="3:10" x14ac:dyDescent="0.15">
      <c r="C94" s="248"/>
      <c r="E94" s="248"/>
      <c r="H94" s="248"/>
      <c r="J94" s="248"/>
    </row>
    <row r="95" spans="3:10" x14ac:dyDescent="0.15">
      <c r="C95" s="248"/>
      <c r="E95" s="248"/>
      <c r="H95" s="248"/>
      <c r="J95" s="248"/>
    </row>
    <row r="96" spans="3:10" x14ac:dyDescent="0.15">
      <c r="C96" s="248"/>
      <c r="E96" s="248"/>
      <c r="H96" s="248"/>
      <c r="J96" s="248"/>
    </row>
    <row r="97" spans="3:10" x14ac:dyDescent="0.15">
      <c r="C97" s="248"/>
      <c r="E97" s="248"/>
      <c r="H97" s="248"/>
      <c r="J97" s="248"/>
    </row>
    <row r="98" spans="3:10" x14ac:dyDescent="0.15">
      <c r="C98" s="248"/>
      <c r="E98" s="248"/>
      <c r="H98" s="248"/>
      <c r="J98" s="248"/>
    </row>
    <row r="99" spans="3:10" x14ac:dyDescent="0.15">
      <c r="C99" s="248"/>
      <c r="E99" s="248"/>
      <c r="H99" s="248"/>
      <c r="J99" s="248"/>
    </row>
    <row r="100" spans="3:10" x14ac:dyDescent="0.15">
      <c r="C100" s="248"/>
      <c r="E100" s="248"/>
      <c r="H100" s="248"/>
      <c r="J100" s="248"/>
    </row>
    <row r="101" spans="3:10" x14ac:dyDescent="0.15">
      <c r="C101" s="248"/>
      <c r="E101" s="248"/>
      <c r="H101" s="248"/>
      <c r="J101" s="248"/>
    </row>
    <row r="102" spans="3:10" x14ac:dyDescent="0.15">
      <c r="C102" s="248"/>
      <c r="E102" s="248"/>
      <c r="H102" s="248"/>
      <c r="J102" s="248"/>
    </row>
    <row r="103" spans="3:10" x14ac:dyDescent="0.15">
      <c r="C103" s="248"/>
      <c r="E103" s="248"/>
      <c r="H103" s="248"/>
      <c r="J103" s="248"/>
    </row>
    <row r="104" spans="3:10" x14ac:dyDescent="0.15">
      <c r="C104" s="248"/>
      <c r="E104" s="248"/>
      <c r="H104" s="248"/>
      <c r="J104" s="248"/>
    </row>
    <row r="105" spans="3:10" x14ac:dyDescent="0.15">
      <c r="C105" s="248"/>
      <c r="E105" s="248"/>
      <c r="H105" s="248"/>
      <c r="J105" s="248"/>
    </row>
    <row r="106" spans="3:10" x14ac:dyDescent="0.15">
      <c r="C106" s="248"/>
      <c r="E106" s="248"/>
      <c r="H106" s="248"/>
      <c r="J106" s="248"/>
    </row>
    <row r="107" spans="3:10" x14ac:dyDescent="0.15">
      <c r="C107" s="248"/>
      <c r="E107" s="248"/>
      <c r="H107" s="248"/>
      <c r="J107" s="248"/>
    </row>
    <row r="108" spans="3:10" x14ac:dyDescent="0.15">
      <c r="C108" s="248"/>
      <c r="E108" s="248"/>
      <c r="H108" s="248"/>
      <c r="J108" s="248"/>
    </row>
    <row r="109" spans="3:10" x14ac:dyDescent="0.15">
      <c r="C109" s="248"/>
      <c r="E109" s="248"/>
      <c r="H109" s="248"/>
      <c r="J109" s="248"/>
    </row>
    <row r="110" spans="3:10" x14ac:dyDescent="0.15">
      <c r="C110" s="248"/>
      <c r="E110" s="248"/>
      <c r="H110" s="248"/>
      <c r="J110" s="248"/>
    </row>
    <row r="111" spans="3:10" x14ac:dyDescent="0.15">
      <c r="C111" s="248"/>
      <c r="E111" s="248"/>
      <c r="H111" s="248"/>
      <c r="J111" s="248"/>
    </row>
    <row r="112" spans="3:10" x14ac:dyDescent="0.15">
      <c r="C112" s="248"/>
      <c r="E112" s="248"/>
      <c r="H112" s="248"/>
      <c r="J112" s="248"/>
    </row>
    <row r="113" spans="3:10" x14ac:dyDescent="0.15">
      <c r="C113" s="248"/>
      <c r="E113" s="248"/>
      <c r="H113" s="248"/>
      <c r="J113" s="248"/>
    </row>
    <row r="114" spans="3:10" x14ac:dyDescent="0.15">
      <c r="C114" s="248"/>
      <c r="E114" s="248"/>
      <c r="H114" s="248"/>
      <c r="J114" s="248"/>
    </row>
    <row r="115" spans="3:10" x14ac:dyDescent="0.15">
      <c r="C115" s="248"/>
      <c r="E115" s="248"/>
      <c r="H115" s="248"/>
      <c r="J115" s="248"/>
    </row>
    <row r="116" spans="3:10" x14ac:dyDescent="0.15">
      <c r="C116" s="248"/>
      <c r="E116" s="248"/>
      <c r="H116" s="248"/>
      <c r="J116" s="248"/>
    </row>
    <row r="117" spans="3:10" x14ac:dyDescent="0.15">
      <c r="C117" s="248"/>
      <c r="E117" s="248"/>
      <c r="H117" s="248"/>
      <c r="J117" s="248"/>
    </row>
    <row r="118" spans="3:10" x14ac:dyDescent="0.15">
      <c r="C118" s="248"/>
      <c r="E118" s="248"/>
      <c r="H118" s="248"/>
      <c r="J118" s="248"/>
    </row>
    <row r="119" spans="3:10" x14ac:dyDescent="0.15">
      <c r="C119" s="248"/>
      <c r="E119" s="248"/>
      <c r="H119" s="248"/>
      <c r="J119" s="248"/>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14"/>
  <sheetViews>
    <sheetView zoomScale="130" workbookViewId="0">
      <selection sqref="A1:K1"/>
    </sheetView>
  </sheetViews>
  <sheetFormatPr baseColWidth="10" defaultRowHeight="8.25" x14ac:dyDescent="0.15"/>
  <cols>
    <col min="1" max="1" width="19.85546875" style="230" customWidth="1"/>
    <col min="2" max="11" width="7.140625" style="230" customWidth="1"/>
    <col min="12" max="16384" width="11.42578125" style="230"/>
  </cols>
  <sheetData>
    <row r="1" spans="1:11" ht="39.950000000000003" customHeight="1" x14ac:dyDescent="0.15">
      <c r="A1" s="320" t="s">
        <v>199</v>
      </c>
      <c r="B1" s="320"/>
      <c r="C1" s="320"/>
      <c r="D1" s="320"/>
      <c r="E1" s="320"/>
      <c r="F1" s="320"/>
      <c r="G1" s="320"/>
      <c r="H1" s="320"/>
      <c r="I1" s="320"/>
      <c r="J1" s="320"/>
      <c r="K1" s="320"/>
    </row>
    <row r="2" spans="1:11" ht="9.9499999999999993" customHeight="1" x14ac:dyDescent="0.15">
      <c r="A2" s="307" t="s">
        <v>245</v>
      </c>
      <c r="B2" s="310" t="s">
        <v>469</v>
      </c>
      <c r="C2" s="311"/>
      <c r="D2" s="311"/>
      <c r="E2" s="311"/>
      <c r="F2" s="311"/>
      <c r="G2" s="312" t="s">
        <v>470</v>
      </c>
      <c r="H2" s="313"/>
      <c r="I2" s="313"/>
      <c r="J2" s="313"/>
      <c r="K2" s="313"/>
    </row>
    <row r="3" spans="1:11" ht="9.9499999999999993" customHeight="1" x14ac:dyDescent="0.15">
      <c r="A3" s="308"/>
      <c r="B3" s="314" t="s">
        <v>130</v>
      </c>
      <c r="C3" s="315"/>
      <c r="D3" s="316" t="s">
        <v>128</v>
      </c>
      <c r="E3" s="317"/>
      <c r="F3" s="318" t="s">
        <v>54</v>
      </c>
      <c r="G3" s="316" t="s">
        <v>130</v>
      </c>
      <c r="H3" s="317"/>
      <c r="I3" s="316" t="s">
        <v>128</v>
      </c>
      <c r="J3" s="317"/>
      <c r="K3" s="316" t="s">
        <v>54</v>
      </c>
    </row>
    <row r="4" spans="1:11" ht="45" customHeight="1" x14ac:dyDescent="0.15">
      <c r="A4" s="308"/>
      <c r="B4" s="231" t="s">
        <v>131</v>
      </c>
      <c r="C4" s="232" t="s">
        <v>147</v>
      </c>
      <c r="D4" s="232" t="s">
        <v>131</v>
      </c>
      <c r="E4" s="232" t="s">
        <v>147</v>
      </c>
      <c r="F4" s="319"/>
      <c r="G4" s="232" t="s">
        <v>131</v>
      </c>
      <c r="H4" s="232" t="s">
        <v>150</v>
      </c>
      <c r="I4" s="232" t="s">
        <v>131</v>
      </c>
      <c r="J4" s="232" t="s">
        <v>150</v>
      </c>
      <c r="K4" s="316"/>
    </row>
    <row r="5" spans="1:11" ht="9.9499999999999993" customHeight="1" x14ac:dyDescent="0.15">
      <c r="A5" s="309"/>
      <c r="B5" s="233" t="s">
        <v>132</v>
      </c>
      <c r="C5" s="234" t="s">
        <v>133</v>
      </c>
      <c r="D5" s="234" t="s">
        <v>132</v>
      </c>
      <c r="E5" s="234" t="s">
        <v>133</v>
      </c>
      <c r="F5" s="234" t="s">
        <v>134</v>
      </c>
      <c r="G5" s="234" t="s">
        <v>132</v>
      </c>
      <c r="H5" s="234" t="s">
        <v>133</v>
      </c>
      <c r="I5" s="234" t="s">
        <v>132</v>
      </c>
      <c r="J5" s="234" t="s">
        <v>133</v>
      </c>
      <c r="K5" s="235" t="s">
        <v>134</v>
      </c>
    </row>
    <row r="6" spans="1:11" s="240" customFormat="1" ht="21.95" customHeight="1" x14ac:dyDescent="0.15">
      <c r="A6" s="249" t="s">
        <v>423</v>
      </c>
      <c r="B6" s="237"/>
      <c r="C6" s="238"/>
      <c r="D6" s="237"/>
      <c r="E6" s="238"/>
      <c r="F6" s="239"/>
      <c r="G6" s="237"/>
      <c r="H6" s="238"/>
      <c r="I6" s="237"/>
      <c r="J6" s="238"/>
      <c r="K6" s="239"/>
    </row>
    <row r="7" spans="1:11" s="240" customFormat="1" ht="20.100000000000001" customHeight="1" x14ac:dyDescent="0.15">
      <c r="A7" s="158" t="s">
        <v>428</v>
      </c>
      <c r="B7" s="241" t="s">
        <v>468</v>
      </c>
      <c r="C7" s="242" t="s">
        <v>468</v>
      </c>
      <c r="D7" s="241" t="s">
        <v>468</v>
      </c>
      <c r="E7" s="242" t="s">
        <v>468</v>
      </c>
      <c r="F7" s="242" t="s">
        <v>468</v>
      </c>
      <c r="G7" s="241" t="s">
        <v>468</v>
      </c>
      <c r="H7" s="242" t="s">
        <v>468</v>
      </c>
      <c r="I7" s="241" t="s">
        <v>468</v>
      </c>
      <c r="J7" s="242" t="s">
        <v>468</v>
      </c>
      <c r="K7" s="242" t="s">
        <v>468</v>
      </c>
    </row>
    <row r="8" spans="1:11" ht="9" customHeight="1" x14ac:dyDescent="0.15">
      <c r="A8" s="159" t="s">
        <v>56</v>
      </c>
      <c r="B8" s="243" t="s">
        <v>468</v>
      </c>
      <c r="C8" s="244" t="s">
        <v>468</v>
      </c>
      <c r="D8" s="243" t="s">
        <v>468</v>
      </c>
      <c r="E8" s="244" t="s">
        <v>468</v>
      </c>
      <c r="F8" s="244" t="s">
        <v>468</v>
      </c>
      <c r="G8" s="243" t="s">
        <v>468</v>
      </c>
      <c r="H8" s="244" t="s">
        <v>468</v>
      </c>
      <c r="I8" s="243" t="s">
        <v>468</v>
      </c>
      <c r="J8" s="244" t="s">
        <v>468</v>
      </c>
      <c r="K8" s="244" t="s">
        <v>468</v>
      </c>
    </row>
    <row r="9" spans="1:11" ht="9" customHeight="1" x14ac:dyDescent="0.15">
      <c r="A9" s="159" t="s">
        <v>149</v>
      </c>
      <c r="B9" s="243" t="s">
        <v>468</v>
      </c>
      <c r="C9" s="244" t="s">
        <v>468</v>
      </c>
      <c r="D9" s="243" t="s">
        <v>468</v>
      </c>
      <c r="E9" s="244" t="s">
        <v>468</v>
      </c>
      <c r="F9" s="244" t="s">
        <v>468</v>
      </c>
      <c r="G9" s="243" t="s">
        <v>468</v>
      </c>
      <c r="H9" s="244" t="s">
        <v>468</v>
      </c>
      <c r="I9" s="243" t="s">
        <v>468</v>
      </c>
      <c r="J9" s="244" t="s">
        <v>468</v>
      </c>
      <c r="K9" s="244" t="s">
        <v>468</v>
      </c>
    </row>
    <row r="10" spans="1:11" s="240" customFormat="1" ht="20.100000000000001" customHeight="1" x14ac:dyDescent="0.15">
      <c r="A10" s="158" t="s">
        <v>429</v>
      </c>
      <c r="B10" s="241" t="s">
        <v>468</v>
      </c>
      <c r="C10" s="242" t="s">
        <v>468</v>
      </c>
      <c r="D10" s="241" t="s">
        <v>468</v>
      </c>
      <c r="E10" s="242" t="s">
        <v>468</v>
      </c>
      <c r="F10" s="242" t="s">
        <v>468</v>
      </c>
      <c r="G10" s="241" t="s">
        <v>468</v>
      </c>
      <c r="H10" s="242" t="s">
        <v>468</v>
      </c>
      <c r="I10" s="241" t="s">
        <v>468</v>
      </c>
      <c r="J10" s="242" t="s">
        <v>468</v>
      </c>
      <c r="K10" s="242" t="s">
        <v>468</v>
      </c>
    </row>
    <row r="11" spans="1:11" ht="9" customHeight="1" x14ac:dyDescent="0.15">
      <c r="A11" s="159" t="s">
        <v>56</v>
      </c>
      <c r="B11" s="243" t="s">
        <v>468</v>
      </c>
      <c r="C11" s="244" t="s">
        <v>468</v>
      </c>
      <c r="D11" s="243" t="s">
        <v>468</v>
      </c>
      <c r="E11" s="244" t="s">
        <v>468</v>
      </c>
      <c r="F11" s="244" t="s">
        <v>468</v>
      </c>
      <c r="G11" s="243" t="s">
        <v>468</v>
      </c>
      <c r="H11" s="244" t="s">
        <v>468</v>
      </c>
      <c r="I11" s="243" t="s">
        <v>468</v>
      </c>
      <c r="J11" s="244" t="s">
        <v>468</v>
      </c>
      <c r="K11" s="244" t="s">
        <v>468</v>
      </c>
    </row>
    <row r="12" spans="1:11" ht="9" customHeight="1" x14ac:dyDescent="0.15">
      <c r="A12" s="159" t="s">
        <v>149</v>
      </c>
      <c r="B12" s="243" t="s">
        <v>468</v>
      </c>
      <c r="C12" s="244" t="s">
        <v>468</v>
      </c>
      <c r="D12" s="243" t="s">
        <v>468</v>
      </c>
      <c r="E12" s="244" t="s">
        <v>468</v>
      </c>
      <c r="F12" s="244" t="s">
        <v>468</v>
      </c>
      <c r="G12" s="243" t="s">
        <v>468</v>
      </c>
      <c r="H12" s="244" t="s">
        <v>468</v>
      </c>
      <c r="I12" s="243" t="s">
        <v>468</v>
      </c>
      <c r="J12" s="244" t="s">
        <v>468</v>
      </c>
      <c r="K12" s="244" t="s">
        <v>468</v>
      </c>
    </row>
    <row r="13" spans="1:11" s="240" customFormat="1" ht="20.100000000000001" customHeight="1" x14ac:dyDescent="0.15">
      <c r="A13" s="158" t="s">
        <v>430</v>
      </c>
      <c r="B13" s="241">
        <v>300</v>
      </c>
      <c r="C13" s="242">
        <v>-77.744807121661722</v>
      </c>
      <c r="D13" s="241">
        <v>933</v>
      </c>
      <c r="E13" s="242">
        <v>-68.24370319945541</v>
      </c>
      <c r="F13" s="242">
        <v>3.11</v>
      </c>
      <c r="G13" s="241">
        <v>1389</v>
      </c>
      <c r="H13" s="242">
        <v>-58.562052505966584</v>
      </c>
      <c r="I13" s="241">
        <v>3387</v>
      </c>
      <c r="J13" s="242">
        <v>-56.886456211812629</v>
      </c>
      <c r="K13" s="242">
        <v>2.4384449244060473</v>
      </c>
    </row>
    <row r="14" spans="1:11" ht="9" customHeight="1" x14ac:dyDescent="0.15">
      <c r="A14" s="159" t="s">
        <v>56</v>
      </c>
      <c r="B14" s="243">
        <v>298</v>
      </c>
      <c r="C14" s="244">
        <v>-77.627627627627632</v>
      </c>
      <c r="D14" s="243">
        <v>877</v>
      </c>
      <c r="E14" s="244">
        <v>-69.217269217269219</v>
      </c>
      <c r="F14" s="244">
        <v>2.9429530201342282</v>
      </c>
      <c r="G14" s="243">
        <v>1379</v>
      </c>
      <c r="H14" s="244">
        <v>-58.313180169286575</v>
      </c>
      <c r="I14" s="243">
        <v>3309</v>
      </c>
      <c r="J14" s="244">
        <v>-57.053861129136926</v>
      </c>
      <c r="K14" s="244">
        <v>2.399564902102973</v>
      </c>
    </row>
    <row r="15" spans="1:11" ht="9" customHeight="1" x14ac:dyDescent="0.15">
      <c r="A15" s="159" t="s">
        <v>149</v>
      </c>
      <c r="B15" s="243">
        <v>2</v>
      </c>
      <c r="C15" s="244">
        <v>-87.5</v>
      </c>
      <c r="D15" s="243">
        <v>56</v>
      </c>
      <c r="E15" s="244">
        <v>-37.078651685393261</v>
      </c>
      <c r="F15" s="244">
        <v>28</v>
      </c>
      <c r="G15" s="243">
        <v>10</v>
      </c>
      <c r="H15" s="244">
        <v>-77.27272727272728</v>
      </c>
      <c r="I15" s="243">
        <v>78</v>
      </c>
      <c r="J15" s="244">
        <v>-48.34437086092715</v>
      </c>
      <c r="K15" s="244">
        <v>7.8</v>
      </c>
    </row>
    <row r="16" spans="1:11" s="240" customFormat="1" ht="20.100000000000001" customHeight="1" x14ac:dyDescent="0.15">
      <c r="A16" s="158" t="s">
        <v>424</v>
      </c>
      <c r="B16" s="241" t="s">
        <v>468</v>
      </c>
      <c r="C16" s="242" t="s">
        <v>468</v>
      </c>
      <c r="D16" s="241" t="s">
        <v>468</v>
      </c>
      <c r="E16" s="242" t="s">
        <v>468</v>
      </c>
      <c r="F16" s="242" t="s">
        <v>468</v>
      </c>
      <c r="G16" s="241" t="s">
        <v>468</v>
      </c>
      <c r="H16" s="242" t="s">
        <v>468</v>
      </c>
      <c r="I16" s="241" t="s">
        <v>468</v>
      </c>
      <c r="J16" s="242" t="s">
        <v>468</v>
      </c>
      <c r="K16" s="242" t="s">
        <v>468</v>
      </c>
    </row>
    <row r="17" spans="1:11" ht="9" customHeight="1" x14ac:dyDescent="0.15">
      <c r="A17" s="159" t="s">
        <v>56</v>
      </c>
      <c r="B17" s="243" t="s">
        <v>468</v>
      </c>
      <c r="C17" s="244" t="s">
        <v>468</v>
      </c>
      <c r="D17" s="243" t="s">
        <v>468</v>
      </c>
      <c r="E17" s="244" t="s">
        <v>468</v>
      </c>
      <c r="F17" s="244" t="s">
        <v>468</v>
      </c>
      <c r="G17" s="243" t="s">
        <v>468</v>
      </c>
      <c r="H17" s="244" t="s">
        <v>468</v>
      </c>
      <c r="I17" s="243" t="s">
        <v>468</v>
      </c>
      <c r="J17" s="244" t="s">
        <v>468</v>
      </c>
      <c r="K17" s="244" t="s">
        <v>468</v>
      </c>
    </row>
    <row r="18" spans="1:11" ht="9" customHeight="1" x14ac:dyDescent="0.15">
      <c r="A18" s="159" t="s">
        <v>149</v>
      </c>
      <c r="B18" s="243" t="s">
        <v>468</v>
      </c>
      <c r="C18" s="244" t="s">
        <v>468</v>
      </c>
      <c r="D18" s="243" t="s">
        <v>468</v>
      </c>
      <c r="E18" s="244" t="s">
        <v>468</v>
      </c>
      <c r="F18" s="244" t="s">
        <v>468</v>
      </c>
      <c r="G18" s="243" t="s">
        <v>468</v>
      </c>
      <c r="H18" s="244" t="s">
        <v>468</v>
      </c>
      <c r="I18" s="243" t="s">
        <v>468</v>
      </c>
      <c r="J18" s="244" t="s">
        <v>468</v>
      </c>
      <c r="K18" s="244" t="s">
        <v>468</v>
      </c>
    </row>
    <row r="19" spans="1:11" s="240" customFormat="1" ht="21.95" customHeight="1" x14ac:dyDescent="0.15">
      <c r="A19" s="236" t="s">
        <v>75</v>
      </c>
      <c r="B19" s="237"/>
      <c r="C19" s="238"/>
      <c r="D19" s="237"/>
      <c r="E19" s="238"/>
      <c r="F19" s="239"/>
      <c r="G19" s="237"/>
      <c r="H19" s="238"/>
      <c r="I19" s="237"/>
      <c r="J19" s="238"/>
      <c r="K19" s="239"/>
    </row>
    <row r="20" spans="1:11" s="240" customFormat="1" ht="20.100000000000001" customHeight="1" x14ac:dyDescent="0.15">
      <c r="A20" s="158" t="s">
        <v>342</v>
      </c>
      <c r="B20" s="241">
        <v>683</v>
      </c>
      <c r="C20" s="242">
        <v>-73.801304181051023</v>
      </c>
      <c r="D20" s="241">
        <v>1918</v>
      </c>
      <c r="E20" s="242">
        <v>-56.704288939051921</v>
      </c>
      <c r="F20" s="242">
        <v>2.8081991215226938</v>
      </c>
      <c r="G20" s="241">
        <v>4596</v>
      </c>
      <c r="H20" s="242">
        <v>-48.779672350384487</v>
      </c>
      <c r="I20" s="241">
        <v>10044</v>
      </c>
      <c r="J20" s="242">
        <v>-40.042979942693407</v>
      </c>
      <c r="K20" s="242">
        <v>2.1853785900783289</v>
      </c>
    </row>
    <row r="21" spans="1:11" ht="9" customHeight="1" x14ac:dyDescent="0.15">
      <c r="A21" s="159" t="s">
        <v>56</v>
      </c>
      <c r="B21" s="243">
        <v>645</v>
      </c>
      <c r="C21" s="244">
        <v>-73.918317832591995</v>
      </c>
      <c r="D21" s="243">
        <v>1809</v>
      </c>
      <c r="E21" s="244">
        <v>-57.203690560681338</v>
      </c>
      <c r="F21" s="244">
        <v>2.8046511627906976</v>
      </c>
      <c r="G21" s="243">
        <v>4372</v>
      </c>
      <c r="H21" s="244">
        <v>-48.793628484422584</v>
      </c>
      <c r="I21" s="243">
        <v>9570</v>
      </c>
      <c r="J21" s="244">
        <v>-40.015043249341858</v>
      </c>
      <c r="K21" s="244">
        <v>2.1889295516925893</v>
      </c>
    </row>
    <row r="22" spans="1:11" ht="9" customHeight="1" x14ac:dyDescent="0.15">
      <c r="A22" s="159" t="s">
        <v>149</v>
      </c>
      <c r="B22" s="243">
        <v>38</v>
      </c>
      <c r="C22" s="244">
        <v>-71.641791044776113</v>
      </c>
      <c r="D22" s="243">
        <v>109</v>
      </c>
      <c r="E22" s="244">
        <v>-46.305418719211822</v>
      </c>
      <c r="F22" s="244">
        <v>2.8684210526315788</v>
      </c>
      <c r="G22" s="243">
        <v>224</v>
      </c>
      <c r="H22" s="244">
        <v>-48.505747126436781</v>
      </c>
      <c r="I22" s="243">
        <v>474</v>
      </c>
      <c r="J22" s="244">
        <v>-40.601503759398497</v>
      </c>
      <c r="K22" s="244">
        <v>2.1160714285714284</v>
      </c>
    </row>
    <row r="23" spans="1:11" s="240" customFormat="1" ht="20.100000000000001" customHeight="1" x14ac:dyDescent="0.15">
      <c r="A23" s="158" t="s">
        <v>343</v>
      </c>
      <c r="B23" s="241">
        <v>501</v>
      </c>
      <c r="C23" s="242">
        <v>-60.488958990536275</v>
      </c>
      <c r="D23" s="241">
        <v>7248</v>
      </c>
      <c r="E23" s="242">
        <v>-44.798172124904795</v>
      </c>
      <c r="F23" s="242">
        <v>14.467065868263473</v>
      </c>
      <c r="G23" s="241">
        <v>3031</v>
      </c>
      <c r="H23" s="242">
        <v>-35.040720102871845</v>
      </c>
      <c r="I23" s="241">
        <v>39154</v>
      </c>
      <c r="J23" s="242">
        <v>-25.109980490417357</v>
      </c>
      <c r="K23" s="242">
        <v>12.917848894754206</v>
      </c>
    </row>
    <row r="24" spans="1:11" ht="9" customHeight="1" x14ac:dyDescent="0.15">
      <c r="A24" s="159" t="s">
        <v>56</v>
      </c>
      <c r="B24" s="243">
        <v>501</v>
      </c>
      <c r="C24" s="244">
        <v>-59.629331184528603</v>
      </c>
      <c r="D24" s="243">
        <v>7248</v>
      </c>
      <c r="E24" s="244">
        <v>-44.557484892526581</v>
      </c>
      <c r="F24" s="244">
        <v>14.467065868263473</v>
      </c>
      <c r="G24" s="243">
        <v>3017</v>
      </c>
      <c r="H24" s="244">
        <v>-34.38451500652458</v>
      </c>
      <c r="I24" s="243">
        <v>39134</v>
      </c>
      <c r="J24" s="244">
        <v>-24.883872701447274</v>
      </c>
      <c r="K24" s="244">
        <v>12.971163407358302</v>
      </c>
    </row>
    <row r="25" spans="1:11" ht="9" customHeight="1" x14ac:dyDescent="0.15">
      <c r="A25" s="159" t="s">
        <v>149</v>
      </c>
      <c r="B25" s="243">
        <v>0</v>
      </c>
      <c r="C25" s="245" t="s">
        <v>465</v>
      </c>
      <c r="D25" s="243">
        <v>0</v>
      </c>
      <c r="E25" s="245" t="s">
        <v>465</v>
      </c>
      <c r="F25" s="244">
        <v>0</v>
      </c>
      <c r="G25" s="243">
        <v>14</v>
      </c>
      <c r="H25" s="244">
        <v>-79.411764705882348</v>
      </c>
      <c r="I25" s="243">
        <v>20</v>
      </c>
      <c r="J25" s="244">
        <v>-89.130434782608688</v>
      </c>
      <c r="K25" s="244">
        <v>1.4285714285714286</v>
      </c>
    </row>
    <row r="26" spans="1:11" s="240" customFormat="1" ht="20.100000000000001" customHeight="1" x14ac:dyDescent="0.15">
      <c r="A26" s="158" t="s">
        <v>344</v>
      </c>
      <c r="B26" s="241">
        <v>563</v>
      </c>
      <c r="C26" s="242">
        <v>-87.131428571428572</v>
      </c>
      <c r="D26" s="241">
        <v>4499</v>
      </c>
      <c r="E26" s="242">
        <v>-75.70078314879828</v>
      </c>
      <c r="F26" s="242">
        <v>7.9911190053285965</v>
      </c>
      <c r="G26" s="241">
        <v>10318</v>
      </c>
      <c r="H26" s="242">
        <v>-50.826859838917215</v>
      </c>
      <c r="I26" s="241">
        <v>47364</v>
      </c>
      <c r="J26" s="242">
        <v>-46.846523320016161</v>
      </c>
      <c r="K26" s="242">
        <v>4.5904245008722624</v>
      </c>
    </row>
    <row r="27" spans="1:11" ht="9" customHeight="1" x14ac:dyDescent="0.15">
      <c r="A27" s="159" t="s">
        <v>56</v>
      </c>
      <c r="B27" s="243">
        <v>553</v>
      </c>
      <c r="C27" s="244">
        <v>-87.287356321839084</v>
      </c>
      <c r="D27" s="243">
        <v>4409</v>
      </c>
      <c r="E27" s="244">
        <v>-76.115926327193932</v>
      </c>
      <c r="F27" s="244">
        <v>7.9728752260397826</v>
      </c>
      <c r="G27" s="243">
        <v>10293</v>
      </c>
      <c r="H27" s="244">
        <v>-50.402351467257745</v>
      </c>
      <c r="I27" s="243">
        <v>47247</v>
      </c>
      <c r="J27" s="244">
        <v>-46.3273049484255</v>
      </c>
      <c r="K27" s="244">
        <v>4.5902069367531331</v>
      </c>
    </row>
    <row r="28" spans="1:11" ht="9" customHeight="1" x14ac:dyDescent="0.15">
      <c r="A28" s="159" t="s">
        <v>149</v>
      </c>
      <c r="B28" s="243">
        <v>10</v>
      </c>
      <c r="C28" s="244">
        <v>-60</v>
      </c>
      <c r="D28" s="243">
        <v>90</v>
      </c>
      <c r="E28" s="244">
        <v>63.636363636363626</v>
      </c>
      <c r="F28" s="244">
        <v>9</v>
      </c>
      <c r="G28" s="243">
        <v>25</v>
      </c>
      <c r="H28" s="244">
        <v>-89.130434782608688</v>
      </c>
      <c r="I28" s="243">
        <v>117</v>
      </c>
      <c r="J28" s="244">
        <v>-89.166666666666671</v>
      </c>
      <c r="K28" s="244">
        <v>4.68</v>
      </c>
    </row>
    <row r="29" spans="1:11" ht="19.5" customHeight="1" x14ac:dyDescent="0.15">
      <c r="A29" s="158" t="s">
        <v>345</v>
      </c>
      <c r="B29" s="241" t="s">
        <v>468</v>
      </c>
      <c r="C29" s="242" t="s">
        <v>468</v>
      </c>
      <c r="D29" s="241" t="s">
        <v>468</v>
      </c>
      <c r="E29" s="242" t="s">
        <v>468</v>
      </c>
      <c r="F29" s="242" t="s">
        <v>468</v>
      </c>
      <c r="G29" s="241" t="s">
        <v>468</v>
      </c>
      <c r="H29" s="242" t="s">
        <v>468</v>
      </c>
      <c r="I29" s="241" t="s">
        <v>468</v>
      </c>
      <c r="J29" s="242" t="s">
        <v>468</v>
      </c>
      <c r="K29" s="242" t="s">
        <v>468</v>
      </c>
    </row>
    <row r="30" spans="1:11" ht="9" customHeight="1" x14ac:dyDescent="0.15">
      <c r="A30" s="159" t="s">
        <v>56</v>
      </c>
      <c r="B30" s="243" t="s">
        <v>468</v>
      </c>
      <c r="C30" s="244" t="s">
        <v>468</v>
      </c>
      <c r="D30" s="243" t="s">
        <v>468</v>
      </c>
      <c r="E30" s="244" t="s">
        <v>468</v>
      </c>
      <c r="F30" s="244" t="s">
        <v>468</v>
      </c>
      <c r="G30" s="243" t="s">
        <v>468</v>
      </c>
      <c r="H30" s="244" t="s">
        <v>468</v>
      </c>
      <c r="I30" s="243" t="s">
        <v>468</v>
      </c>
      <c r="J30" s="244" t="s">
        <v>468</v>
      </c>
      <c r="K30" s="244" t="s">
        <v>468</v>
      </c>
    </row>
    <row r="31" spans="1:11" ht="9" customHeight="1" x14ac:dyDescent="0.15">
      <c r="A31" s="159" t="s">
        <v>149</v>
      </c>
      <c r="B31" s="243" t="s">
        <v>468</v>
      </c>
      <c r="C31" s="244" t="s">
        <v>468</v>
      </c>
      <c r="D31" s="243" t="s">
        <v>468</v>
      </c>
      <c r="E31" s="244" t="s">
        <v>468</v>
      </c>
      <c r="F31" s="244" t="s">
        <v>468</v>
      </c>
      <c r="G31" s="243" t="s">
        <v>468</v>
      </c>
      <c r="H31" s="244" t="s">
        <v>468</v>
      </c>
      <c r="I31" s="243" t="s">
        <v>468</v>
      </c>
      <c r="J31" s="244" t="s">
        <v>468</v>
      </c>
      <c r="K31" s="244" t="s">
        <v>468</v>
      </c>
    </row>
    <row r="32" spans="1:11" ht="19.5" customHeight="1" x14ac:dyDescent="0.15">
      <c r="A32" s="158" t="s">
        <v>459</v>
      </c>
      <c r="B32" s="241">
        <v>390</v>
      </c>
      <c r="C32" s="242">
        <v>-80.303030303030312</v>
      </c>
      <c r="D32" s="241">
        <v>919</v>
      </c>
      <c r="E32" s="242">
        <v>-75.081344902386121</v>
      </c>
      <c r="F32" s="242">
        <v>2.3564102564102565</v>
      </c>
      <c r="G32" s="241">
        <v>3017</v>
      </c>
      <c r="H32" s="242">
        <v>-54.155903358152258</v>
      </c>
      <c r="I32" s="241">
        <v>7619</v>
      </c>
      <c r="J32" s="242">
        <v>-45.399168697147772</v>
      </c>
      <c r="K32" s="242">
        <v>2.5253563142194233</v>
      </c>
    </row>
    <row r="33" spans="1:11" ht="9" customHeight="1" x14ac:dyDescent="0.15">
      <c r="A33" s="159" t="s">
        <v>56</v>
      </c>
      <c r="B33" s="243">
        <v>361</v>
      </c>
      <c r="C33" s="244">
        <v>-80.305510092744129</v>
      </c>
      <c r="D33" s="243">
        <v>879</v>
      </c>
      <c r="E33" s="244">
        <v>-74.921540656205423</v>
      </c>
      <c r="F33" s="244">
        <v>2.4349030470914128</v>
      </c>
      <c r="G33" s="243">
        <v>2904</v>
      </c>
      <c r="H33" s="244">
        <v>-52.416844174995902</v>
      </c>
      <c r="I33" s="243">
        <v>7474</v>
      </c>
      <c r="J33" s="244">
        <v>-44.107089440622197</v>
      </c>
      <c r="K33" s="244">
        <v>2.5736914600550964</v>
      </c>
    </row>
    <row r="34" spans="1:11" ht="9" customHeight="1" x14ac:dyDescent="0.15">
      <c r="A34" s="159" t="s">
        <v>149</v>
      </c>
      <c r="B34" s="243">
        <v>29</v>
      </c>
      <c r="C34" s="244">
        <v>-80.27210884353741</v>
      </c>
      <c r="D34" s="243">
        <v>40</v>
      </c>
      <c r="E34" s="244">
        <v>-78.142076502732237</v>
      </c>
      <c r="F34" s="244">
        <v>1.3793103448275863</v>
      </c>
      <c r="G34" s="243">
        <v>113</v>
      </c>
      <c r="H34" s="244">
        <v>-76.359832635983267</v>
      </c>
      <c r="I34" s="243">
        <v>145</v>
      </c>
      <c r="J34" s="244">
        <v>-75.085910652920958</v>
      </c>
      <c r="K34" s="244">
        <v>1.2831858407079646</v>
      </c>
    </row>
    <row r="35" spans="1:11" ht="19.5" customHeight="1" x14ac:dyDescent="0.15">
      <c r="A35" s="236" t="s">
        <v>76</v>
      </c>
      <c r="B35" s="241"/>
      <c r="C35" s="242"/>
      <c r="D35" s="241"/>
      <c r="E35" s="242"/>
      <c r="F35" s="242"/>
      <c r="G35" s="241"/>
      <c r="H35" s="242"/>
      <c r="I35" s="241"/>
      <c r="J35" s="242"/>
      <c r="K35" s="242"/>
    </row>
    <row r="36" spans="1:11" ht="19.5" customHeight="1" x14ac:dyDescent="0.15">
      <c r="A36" s="158" t="s">
        <v>346</v>
      </c>
      <c r="B36" s="241" t="s">
        <v>468</v>
      </c>
      <c r="C36" s="242" t="s">
        <v>468</v>
      </c>
      <c r="D36" s="241" t="s">
        <v>468</v>
      </c>
      <c r="E36" s="242" t="s">
        <v>468</v>
      </c>
      <c r="F36" s="242" t="s">
        <v>468</v>
      </c>
      <c r="G36" s="241" t="s">
        <v>468</v>
      </c>
      <c r="H36" s="242" t="s">
        <v>468</v>
      </c>
      <c r="I36" s="241" t="s">
        <v>468</v>
      </c>
      <c r="J36" s="242" t="s">
        <v>468</v>
      </c>
      <c r="K36" s="242" t="s">
        <v>468</v>
      </c>
    </row>
    <row r="37" spans="1:11" x14ac:dyDescent="0.15">
      <c r="A37" s="159" t="s">
        <v>56</v>
      </c>
      <c r="B37" s="243" t="s">
        <v>468</v>
      </c>
      <c r="C37" s="244" t="s">
        <v>468</v>
      </c>
      <c r="D37" s="243" t="s">
        <v>468</v>
      </c>
      <c r="E37" s="244" t="s">
        <v>468</v>
      </c>
      <c r="F37" s="244" t="s">
        <v>468</v>
      </c>
      <c r="G37" s="243" t="s">
        <v>468</v>
      </c>
      <c r="H37" s="244" t="s">
        <v>468</v>
      </c>
      <c r="I37" s="243" t="s">
        <v>468</v>
      </c>
      <c r="J37" s="244" t="s">
        <v>468</v>
      </c>
      <c r="K37" s="244" t="s">
        <v>468</v>
      </c>
    </row>
    <row r="38" spans="1:11" x14ac:dyDescent="0.15">
      <c r="A38" s="159" t="s">
        <v>149</v>
      </c>
      <c r="B38" s="243" t="s">
        <v>468</v>
      </c>
      <c r="C38" s="244" t="s">
        <v>468</v>
      </c>
      <c r="D38" s="243" t="s">
        <v>468</v>
      </c>
      <c r="E38" s="244" t="s">
        <v>468</v>
      </c>
      <c r="F38" s="244" t="s">
        <v>468</v>
      </c>
      <c r="G38" s="243" t="s">
        <v>468</v>
      </c>
      <c r="H38" s="244" t="s">
        <v>468</v>
      </c>
      <c r="I38" s="243" t="s">
        <v>468</v>
      </c>
      <c r="J38" s="244" t="s">
        <v>468</v>
      </c>
      <c r="K38" s="244" t="s">
        <v>468</v>
      </c>
    </row>
    <row r="39" spans="1:11" ht="19.5" customHeight="1" x14ac:dyDescent="0.15">
      <c r="A39" s="158" t="s">
        <v>347</v>
      </c>
      <c r="B39" s="241">
        <v>682</v>
      </c>
      <c r="C39" s="242">
        <v>-71.595168679716778</v>
      </c>
      <c r="D39" s="241">
        <v>2240</v>
      </c>
      <c r="E39" s="242">
        <v>-68.26745998016716</v>
      </c>
      <c r="F39" s="242">
        <v>3.2844574780058653</v>
      </c>
      <c r="G39" s="241">
        <v>3404</v>
      </c>
      <c r="H39" s="242">
        <v>-61.190286170334055</v>
      </c>
      <c r="I39" s="241">
        <v>14161</v>
      </c>
      <c r="J39" s="242">
        <v>-52.053495852378532</v>
      </c>
      <c r="K39" s="242">
        <v>4.160105757931845</v>
      </c>
    </row>
    <row r="40" spans="1:11" x14ac:dyDescent="0.15">
      <c r="A40" s="159" t="s">
        <v>56</v>
      </c>
      <c r="B40" s="243">
        <v>679</v>
      </c>
      <c r="C40" s="244">
        <v>-70.982905982905976</v>
      </c>
      <c r="D40" s="243">
        <v>2185</v>
      </c>
      <c r="E40" s="244">
        <v>-66.28086419753086</v>
      </c>
      <c r="F40" s="244">
        <v>3.2179675994108985</v>
      </c>
      <c r="G40" s="243">
        <v>3313</v>
      </c>
      <c r="H40" s="244">
        <v>-61.000588581518542</v>
      </c>
      <c r="I40" s="243">
        <v>13827</v>
      </c>
      <c r="J40" s="244">
        <v>-50.840829096597574</v>
      </c>
      <c r="K40" s="244">
        <v>4.1735587081195291</v>
      </c>
    </row>
    <row r="41" spans="1:11" x14ac:dyDescent="0.15">
      <c r="A41" s="159" t="s">
        <v>149</v>
      </c>
      <c r="B41" s="243">
        <v>3</v>
      </c>
      <c r="C41" s="244">
        <v>-95.081967213114751</v>
      </c>
      <c r="D41" s="243">
        <v>55</v>
      </c>
      <c r="E41" s="244">
        <v>-90.500863557858381</v>
      </c>
      <c r="F41" s="244">
        <v>18.333333333333332</v>
      </c>
      <c r="G41" s="243">
        <v>91</v>
      </c>
      <c r="H41" s="244">
        <v>-67.028985507246375</v>
      </c>
      <c r="I41" s="243">
        <v>334</v>
      </c>
      <c r="J41" s="244">
        <v>-76.278409090909093</v>
      </c>
      <c r="K41" s="244">
        <v>3.6703296703296702</v>
      </c>
    </row>
    <row r="42" spans="1:11" ht="19.5" customHeight="1" x14ac:dyDescent="0.15">
      <c r="A42" s="158" t="s">
        <v>348</v>
      </c>
      <c r="B42" s="241" t="s">
        <v>468</v>
      </c>
      <c r="C42" s="242" t="s">
        <v>468</v>
      </c>
      <c r="D42" s="241" t="s">
        <v>468</v>
      </c>
      <c r="E42" s="242" t="s">
        <v>468</v>
      </c>
      <c r="F42" s="242" t="s">
        <v>468</v>
      </c>
      <c r="G42" s="241" t="s">
        <v>468</v>
      </c>
      <c r="H42" s="242" t="s">
        <v>468</v>
      </c>
      <c r="I42" s="241" t="s">
        <v>468</v>
      </c>
      <c r="J42" s="242" t="s">
        <v>468</v>
      </c>
      <c r="K42" s="242" t="s">
        <v>468</v>
      </c>
    </row>
    <row r="43" spans="1:11" x14ac:dyDescent="0.15">
      <c r="A43" s="159" t="s">
        <v>56</v>
      </c>
      <c r="B43" s="243" t="s">
        <v>468</v>
      </c>
      <c r="C43" s="244" t="s">
        <v>468</v>
      </c>
      <c r="D43" s="243" t="s">
        <v>468</v>
      </c>
      <c r="E43" s="244" t="s">
        <v>468</v>
      </c>
      <c r="F43" s="244" t="s">
        <v>468</v>
      </c>
      <c r="G43" s="243" t="s">
        <v>468</v>
      </c>
      <c r="H43" s="244" t="s">
        <v>468</v>
      </c>
      <c r="I43" s="243" t="s">
        <v>468</v>
      </c>
      <c r="J43" s="244" t="s">
        <v>468</v>
      </c>
      <c r="K43" s="244" t="s">
        <v>468</v>
      </c>
    </row>
    <row r="44" spans="1:11" x14ac:dyDescent="0.15">
      <c r="A44" s="159" t="s">
        <v>149</v>
      </c>
      <c r="B44" s="243" t="s">
        <v>468</v>
      </c>
      <c r="C44" s="244" t="s">
        <v>468</v>
      </c>
      <c r="D44" s="243" t="s">
        <v>468</v>
      </c>
      <c r="E44" s="244" t="s">
        <v>468</v>
      </c>
      <c r="F44" s="244" t="s">
        <v>468</v>
      </c>
      <c r="G44" s="243" t="s">
        <v>468</v>
      </c>
      <c r="H44" s="244" t="s">
        <v>468</v>
      </c>
      <c r="I44" s="243" t="s">
        <v>468</v>
      </c>
      <c r="J44" s="244" t="s">
        <v>468</v>
      </c>
      <c r="K44" s="244" t="s">
        <v>468</v>
      </c>
    </row>
    <row r="45" spans="1:11" ht="19.5" customHeight="1" x14ac:dyDescent="0.15">
      <c r="A45" s="158" t="s">
        <v>349</v>
      </c>
      <c r="B45" s="241">
        <v>705</v>
      </c>
      <c r="C45" s="242">
        <v>-68.568880962995991</v>
      </c>
      <c r="D45" s="241">
        <v>1332</v>
      </c>
      <c r="E45" s="242">
        <v>-69.449541284403665</v>
      </c>
      <c r="F45" s="242">
        <v>1.8893617021276596</v>
      </c>
      <c r="G45" s="241">
        <v>3917</v>
      </c>
      <c r="H45" s="242">
        <v>-45.574544949284423</v>
      </c>
      <c r="I45" s="241">
        <v>7698</v>
      </c>
      <c r="J45" s="242">
        <v>-48.590890877521034</v>
      </c>
      <c r="K45" s="242">
        <v>1.9652795506765381</v>
      </c>
    </row>
    <row r="46" spans="1:11" x14ac:dyDescent="0.15">
      <c r="A46" s="159" t="s">
        <v>56</v>
      </c>
      <c r="B46" s="243">
        <v>702</v>
      </c>
      <c r="C46" s="244">
        <v>-67.36401673640168</v>
      </c>
      <c r="D46" s="243">
        <v>1323</v>
      </c>
      <c r="E46" s="244">
        <v>-68.349282296650713</v>
      </c>
      <c r="F46" s="244">
        <v>1.8846153846153846</v>
      </c>
      <c r="G46" s="243">
        <v>3838</v>
      </c>
      <c r="H46" s="244">
        <v>-45.428693303000145</v>
      </c>
      <c r="I46" s="243">
        <v>7524</v>
      </c>
      <c r="J46" s="244">
        <v>-48.736117735231993</v>
      </c>
      <c r="K46" s="244">
        <v>1.9603960396039604</v>
      </c>
    </row>
    <row r="47" spans="1:11" x14ac:dyDescent="0.15">
      <c r="A47" s="159" t="s">
        <v>149</v>
      </c>
      <c r="B47" s="243">
        <v>3</v>
      </c>
      <c r="C47" s="244">
        <v>-96.739130434782609</v>
      </c>
      <c r="D47" s="243">
        <v>9</v>
      </c>
      <c r="E47" s="244">
        <v>-95</v>
      </c>
      <c r="F47" s="244">
        <v>3</v>
      </c>
      <c r="G47" s="243">
        <v>79</v>
      </c>
      <c r="H47" s="244">
        <v>-51.829268292682926</v>
      </c>
      <c r="I47" s="243">
        <v>174</v>
      </c>
      <c r="J47" s="244">
        <v>-41.414141414141412</v>
      </c>
      <c r="K47" s="244">
        <v>2.2025316455696204</v>
      </c>
    </row>
    <row r="48" spans="1:11" x14ac:dyDescent="0.15">
      <c r="C48" s="248"/>
      <c r="E48" s="248"/>
      <c r="H48" s="248"/>
      <c r="J48" s="248"/>
    </row>
    <row r="49" spans="3:10" x14ac:dyDescent="0.15">
      <c r="C49" s="248"/>
      <c r="E49" s="248"/>
      <c r="H49" s="248"/>
      <c r="J49" s="248"/>
    </row>
    <row r="50" spans="3:10" x14ac:dyDescent="0.15">
      <c r="C50" s="248"/>
      <c r="E50" s="248"/>
      <c r="H50" s="248"/>
      <c r="J50" s="248"/>
    </row>
    <row r="51" spans="3:10" x14ac:dyDescent="0.15">
      <c r="C51" s="248"/>
      <c r="E51" s="248"/>
      <c r="H51" s="248"/>
      <c r="J51" s="248"/>
    </row>
    <row r="52" spans="3:10" x14ac:dyDescent="0.15">
      <c r="C52" s="248"/>
      <c r="E52" s="248"/>
      <c r="H52" s="248"/>
      <c r="J52" s="248"/>
    </row>
    <row r="53" spans="3:10" x14ac:dyDescent="0.15">
      <c r="C53" s="248"/>
      <c r="E53" s="248"/>
      <c r="H53" s="248"/>
      <c r="J53" s="248"/>
    </row>
    <row r="54" spans="3:10" x14ac:dyDescent="0.15">
      <c r="C54" s="248"/>
      <c r="E54" s="248"/>
      <c r="H54" s="248"/>
      <c r="J54" s="248"/>
    </row>
    <row r="55" spans="3:10" x14ac:dyDescent="0.15">
      <c r="C55" s="248"/>
      <c r="E55" s="248"/>
      <c r="H55" s="248"/>
      <c r="J55" s="248"/>
    </row>
    <row r="56" spans="3:10" x14ac:dyDescent="0.15">
      <c r="C56" s="248"/>
      <c r="E56" s="248"/>
      <c r="H56" s="248"/>
      <c r="J56" s="248"/>
    </row>
    <row r="57" spans="3:10" x14ac:dyDescent="0.15">
      <c r="C57" s="248"/>
      <c r="E57" s="248"/>
      <c r="H57" s="248"/>
      <c r="J57" s="248"/>
    </row>
    <row r="58" spans="3:10" x14ac:dyDescent="0.15">
      <c r="C58" s="248"/>
      <c r="E58" s="248"/>
      <c r="H58" s="248"/>
      <c r="J58" s="248"/>
    </row>
    <row r="59" spans="3:10" x14ac:dyDescent="0.15">
      <c r="C59" s="248"/>
      <c r="E59" s="248"/>
      <c r="H59" s="248"/>
      <c r="J59" s="248"/>
    </row>
    <row r="60" spans="3:10" x14ac:dyDescent="0.15">
      <c r="C60" s="248"/>
      <c r="E60" s="248"/>
      <c r="H60" s="248"/>
      <c r="J60" s="248"/>
    </row>
    <row r="61" spans="3:10" x14ac:dyDescent="0.15">
      <c r="C61" s="248"/>
      <c r="E61" s="248"/>
      <c r="H61" s="248"/>
      <c r="J61" s="248"/>
    </row>
    <row r="62" spans="3:10" x14ac:dyDescent="0.15">
      <c r="C62" s="248"/>
      <c r="E62" s="248"/>
      <c r="H62" s="248"/>
      <c r="J62" s="248"/>
    </row>
    <row r="63" spans="3:10" x14ac:dyDescent="0.15">
      <c r="C63" s="248"/>
      <c r="E63" s="248"/>
      <c r="H63" s="248"/>
      <c r="J63" s="248"/>
    </row>
    <row r="64" spans="3:10" x14ac:dyDescent="0.15">
      <c r="C64" s="248"/>
      <c r="E64" s="248"/>
      <c r="H64" s="248"/>
      <c r="J64" s="248"/>
    </row>
    <row r="65" spans="3:10" x14ac:dyDescent="0.15">
      <c r="C65" s="248"/>
      <c r="E65" s="248"/>
      <c r="H65" s="248"/>
      <c r="J65" s="248"/>
    </row>
    <row r="66" spans="3:10" x14ac:dyDescent="0.15">
      <c r="C66" s="248"/>
      <c r="E66" s="248"/>
      <c r="H66" s="248"/>
      <c r="J66" s="248"/>
    </row>
    <row r="67" spans="3:10" x14ac:dyDescent="0.15">
      <c r="C67" s="248"/>
      <c r="E67" s="248"/>
      <c r="H67" s="248"/>
      <c r="J67" s="248"/>
    </row>
    <row r="68" spans="3:10" x14ac:dyDescent="0.15">
      <c r="C68" s="248"/>
      <c r="E68" s="248"/>
      <c r="H68" s="248"/>
      <c r="J68" s="248"/>
    </row>
    <row r="69" spans="3:10" x14ac:dyDescent="0.15">
      <c r="C69" s="248"/>
      <c r="E69" s="248"/>
      <c r="H69" s="248"/>
      <c r="J69" s="248"/>
    </row>
    <row r="70" spans="3:10" x14ac:dyDescent="0.15">
      <c r="C70" s="248"/>
      <c r="E70" s="248"/>
      <c r="H70" s="248"/>
      <c r="J70" s="248"/>
    </row>
    <row r="71" spans="3:10" x14ac:dyDescent="0.15">
      <c r="C71" s="248"/>
      <c r="E71" s="248"/>
      <c r="H71" s="248"/>
      <c r="J71" s="248"/>
    </row>
    <row r="72" spans="3:10" x14ac:dyDescent="0.15">
      <c r="C72" s="248"/>
      <c r="E72" s="248"/>
      <c r="H72" s="248"/>
      <c r="J72" s="248"/>
    </row>
    <row r="73" spans="3:10" x14ac:dyDescent="0.15">
      <c r="C73" s="248"/>
      <c r="E73" s="248"/>
      <c r="H73" s="248"/>
      <c r="J73" s="248"/>
    </row>
    <row r="74" spans="3:10" x14ac:dyDescent="0.15">
      <c r="C74" s="248"/>
      <c r="E74" s="248"/>
      <c r="H74" s="248"/>
      <c r="J74" s="248"/>
    </row>
    <row r="75" spans="3:10" x14ac:dyDescent="0.15">
      <c r="C75" s="248"/>
      <c r="E75" s="248"/>
      <c r="H75" s="248"/>
      <c r="J75" s="248"/>
    </row>
    <row r="76" spans="3:10" x14ac:dyDescent="0.15">
      <c r="C76" s="248"/>
      <c r="E76" s="248"/>
      <c r="H76" s="248"/>
      <c r="J76" s="248"/>
    </row>
    <row r="77" spans="3:10" x14ac:dyDescent="0.15">
      <c r="C77" s="248"/>
      <c r="E77" s="248"/>
      <c r="H77" s="248"/>
      <c r="J77" s="248"/>
    </row>
    <row r="78" spans="3:10" x14ac:dyDescent="0.15">
      <c r="C78" s="248"/>
      <c r="E78" s="248"/>
      <c r="H78" s="248"/>
      <c r="J78" s="248"/>
    </row>
    <row r="79" spans="3:10" x14ac:dyDescent="0.15">
      <c r="C79" s="248"/>
      <c r="E79" s="248"/>
      <c r="H79" s="248"/>
      <c r="J79" s="248"/>
    </row>
    <row r="80" spans="3:10" x14ac:dyDescent="0.15">
      <c r="C80" s="248"/>
      <c r="E80" s="248"/>
      <c r="H80" s="248"/>
      <c r="J80" s="248"/>
    </row>
    <row r="81" spans="3:10" x14ac:dyDescent="0.15">
      <c r="C81" s="248"/>
      <c r="E81" s="248"/>
      <c r="H81" s="248"/>
      <c r="J81" s="248"/>
    </row>
    <row r="82" spans="3:10" x14ac:dyDescent="0.15">
      <c r="C82" s="248"/>
      <c r="E82" s="248"/>
      <c r="H82" s="248"/>
      <c r="J82" s="248"/>
    </row>
    <row r="83" spans="3:10" x14ac:dyDescent="0.15">
      <c r="C83" s="248"/>
      <c r="E83" s="248"/>
      <c r="H83" s="248"/>
      <c r="J83" s="248"/>
    </row>
    <row r="84" spans="3:10" x14ac:dyDescent="0.15">
      <c r="C84" s="248"/>
      <c r="E84" s="248"/>
      <c r="H84" s="248"/>
      <c r="J84" s="248"/>
    </row>
    <row r="85" spans="3:10" x14ac:dyDescent="0.15">
      <c r="C85" s="248"/>
      <c r="E85" s="248"/>
      <c r="H85" s="248"/>
      <c r="J85" s="248"/>
    </row>
    <row r="86" spans="3:10" x14ac:dyDescent="0.15">
      <c r="C86" s="248"/>
      <c r="E86" s="248"/>
      <c r="H86" s="248"/>
      <c r="J86" s="248"/>
    </row>
    <row r="87" spans="3:10" x14ac:dyDescent="0.15">
      <c r="C87" s="248"/>
      <c r="E87" s="248"/>
      <c r="H87" s="248"/>
      <c r="J87" s="248"/>
    </row>
    <row r="88" spans="3:10" x14ac:dyDescent="0.15">
      <c r="C88" s="248"/>
      <c r="E88" s="248"/>
      <c r="H88" s="248"/>
      <c r="J88" s="248"/>
    </row>
    <row r="89" spans="3:10" x14ac:dyDescent="0.15">
      <c r="C89" s="248"/>
      <c r="E89" s="248"/>
      <c r="H89" s="248"/>
      <c r="J89" s="248"/>
    </row>
    <row r="90" spans="3:10" x14ac:dyDescent="0.15">
      <c r="C90" s="248"/>
      <c r="E90" s="248"/>
      <c r="H90" s="248"/>
      <c r="J90" s="248"/>
    </row>
    <row r="91" spans="3:10" x14ac:dyDescent="0.15">
      <c r="C91" s="248"/>
      <c r="E91" s="248"/>
      <c r="H91" s="248"/>
      <c r="J91" s="248"/>
    </row>
    <row r="92" spans="3:10" x14ac:dyDescent="0.15">
      <c r="C92" s="248"/>
      <c r="E92" s="248"/>
      <c r="H92" s="248"/>
      <c r="J92" s="248"/>
    </row>
    <row r="93" spans="3:10" x14ac:dyDescent="0.15">
      <c r="C93" s="248"/>
      <c r="E93" s="248"/>
      <c r="H93" s="248"/>
      <c r="J93" s="248"/>
    </row>
    <row r="94" spans="3:10" x14ac:dyDescent="0.15">
      <c r="C94" s="248"/>
      <c r="E94" s="248"/>
      <c r="H94" s="248"/>
      <c r="J94" s="248"/>
    </row>
    <row r="95" spans="3:10" x14ac:dyDescent="0.15">
      <c r="C95" s="248"/>
      <c r="E95" s="248"/>
      <c r="H95" s="248"/>
      <c r="J95" s="248"/>
    </row>
    <row r="96" spans="3:10" x14ac:dyDescent="0.15">
      <c r="C96" s="248"/>
      <c r="E96" s="248"/>
      <c r="H96" s="248"/>
      <c r="J96" s="248"/>
    </row>
    <row r="97" spans="3:10" x14ac:dyDescent="0.15">
      <c r="C97" s="248"/>
      <c r="E97" s="248"/>
      <c r="H97" s="248"/>
      <c r="J97" s="248"/>
    </row>
    <row r="98" spans="3:10" x14ac:dyDescent="0.15">
      <c r="C98" s="248"/>
      <c r="E98" s="248"/>
      <c r="H98" s="248"/>
      <c r="J98" s="248"/>
    </row>
    <row r="99" spans="3:10" x14ac:dyDescent="0.15">
      <c r="C99" s="248"/>
      <c r="E99" s="248"/>
      <c r="H99" s="248"/>
      <c r="J99" s="248"/>
    </row>
    <row r="100" spans="3:10" x14ac:dyDescent="0.15">
      <c r="C100" s="248"/>
      <c r="E100" s="248"/>
      <c r="H100" s="248"/>
      <c r="J100" s="248"/>
    </row>
    <row r="101" spans="3:10" x14ac:dyDescent="0.15">
      <c r="C101" s="248"/>
      <c r="E101" s="248"/>
      <c r="H101" s="248"/>
      <c r="J101" s="248"/>
    </row>
    <row r="102" spans="3:10" x14ac:dyDescent="0.15">
      <c r="C102" s="248"/>
      <c r="E102" s="248"/>
      <c r="H102" s="248"/>
      <c r="J102" s="248"/>
    </row>
    <row r="103" spans="3:10" x14ac:dyDescent="0.15">
      <c r="C103" s="248"/>
      <c r="E103" s="248"/>
      <c r="H103" s="248"/>
      <c r="J103" s="248"/>
    </row>
    <row r="104" spans="3:10" x14ac:dyDescent="0.15">
      <c r="C104" s="248"/>
      <c r="E104" s="248"/>
      <c r="H104" s="248"/>
      <c r="J104" s="248"/>
    </row>
    <row r="105" spans="3:10" x14ac:dyDescent="0.15">
      <c r="C105" s="248"/>
      <c r="E105" s="248"/>
      <c r="H105" s="248"/>
      <c r="J105" s="248"/>
    </row>
    <row r="106" spans="3:10" x14ac:dyDescent="0.15">
      <c r="C106" s="248"/>
      <c r="E106" s="248"/>
      <c r="H106" s="248"/>
      <c r="J106" s="248"/>
    </row>
    <row r="107" spans="3:10" x14ac:dyDescent="0.15">
      <c r="C107" s="248"/>
      <c r="E107" s="248"/>
      <c r="H107" s="248"/>
      <c r="J107" s="248"/>
    </row>
    <row r="108" spans="3:10" x14ac:dyDescent="0.15">
      <c r="C108" s="248"/>
      <c r="E108" s="248"/>
      <c r="H108" s="248"/>
      <c r="J108" s="248"/>
    </row>
    <row r="109" spans="3:10" x14ac:dyDescent="0.15">
      <c r="C109" s="248"/>
      <c r="E109" s="248"/>
      <c r="H109" s="248"/>
      <c r="J109" s="248"/>
    </row>
    <row r="110" spans="3:10" x14ac:dyDescent="0.15">
      <c r="C110" s="248"/>
      <c r="E110" s="248"/>
      <c r="H110" s="248"/>
      <c r="J110" s="248"/>
    </row>
    <row r="111" spans="3:10" x14ac:dyDescent="0.15">
      <c r="C111" s="248"/>
      <c r="E111" s="248"/>
      <c r="H111" s="248"/>
      <c r="J111" s="248"/>
    </row>
    <row r="112" spans="3:10" x14ac:dyDescent="0.15">
      <c r="C112" s="248"/>
      <c r="E112" s="248"/>
      <c r="H112" s="248"/>
      <c r="J112" s="248"/>
    </row>
    <row r="113" spans="3:10" x14ac:dyDescent="0.15">
      <c r="C113" s="248"/>
      <c r="E113" s="248"/>
      <c r="H113" s="248"/>
      <c r="J113" s="248"/>
    </row>
    <row r="114" spans="3:10" x14ac:dyDescent="0.15">
      <c r="C114" s="248"/>
      <c r="E114" s="248"/>
      <c r="H114" s="248"/>
      <c r="J114" s="248"/>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18"/>
  <sheetViews>
    <sheetView zoomScale="130" workbookViewId="0">
      <selection sqref="A1:K1"/>
    </sheetView>
  </sheetViews>
  <sheetFormatPr baseColWidth="10" defaultRowHeight="8.25" x14ac:dyDescent="0.15"/>
  <cols>
    <col min="1" max="1" width="19.85546875" style="230" customWidth="1"/>
    <col min="2" max="11" width="7.140625" style="230" customWidth="1"/>
    <col min="12" max="16384" width="11.42578125" style="230"/>
  </cols>
  <sheetData>
    <row r="1" spans="1:11" ht="39.950000000000003" customHeight="1" x14ac:dyDescent="0.15">
      <c r="A1" s="320" t="s">
        <v>199</v>
      </c>
      <c r="B1" s="320"/>
      <c r="C1" s="320"/>
      <c r="D1" s="320"/>
      <c r="E1" s="320"/>
      <c r="F1" s="320"/>
      <c r="G1" s="320"/>
      <c r="H1" s="320"/>
      <c r="I1" s="320"/>
      <c r="J1" s="320"/>
      <c r="K1" s="320"/>
    </row>
    <row r="2" spans="1:11" ht="9.9499999999999993" customHeight="1" x14ac:dyDescent="0.15">
      <c r="A2" s="307" t="s">
        <v>245</v>
      </c>
      <c r="B2" s="310" t="s">
        <v>469</v>
      </c>
      <c r="C2" s="311"/>
      <c r="D2" s="311"/>
      <c r="E2" s="311"/>
      <c r="F2" s="311"/>
      <c r="G2" s="312" t="s">
        <v>470</v>
      </c>
      <c r="H2" s="313"/>
      <c r="I2" s="313"/>
      <c r="J2" s="313"/>
      <c r="K2" s="313"/>
    </row>
    <row r="3" spans="1:11" ht="9.9499999999999993" customHeight="1" x14ac:dyDescent="0.15">
      <c r="A3" s="308"/>
      <c r="B3" s="314" t="s">
        <v>130</v>
      </c>
      <c r="C3" s="315"/>
      <c r="D3" s="316" t="s">
        <v>128</v>
      </c>
      <c r="E3" s="317"/>
      <c r="F3" s="318" t="s">
        <v>54</v>
      </c>
      <c r="G3" s="316" t="s">
        <v>130</v>
      </c>
      <c r="H3" s="317"/>
      <c r="I3" s="316" t="s">
        <v>128</v>
      </c>
      <c r="J3" s="317"/>
      <c r="K3" s="316" t="s">
        <v>54</v>
      </c>
    </row>
    <row r="4" spans="1:11" ht="45" customHeight="1" x14ac:dyDescent="0.15">
      <c r="A4" s="308"/>
      <c r="B4" s="231" t="s">
        <v>131</v>
      </c>
      <c r="C4" s="232" t="s">
        <v>147</v>
      </c>
      <c r="D4" s="232" t="s">
        <v>131</v>
      </c>
      <c r="E4" s="232" t="s">
        <v>147</v>
      </c>
      <c r="F4" s="319"/>
      <c r="G4" s="232" t="s">
        <v>131</v>
      </c>
      <c r="H4" s="232" t="s">
        <v>150</v>
      </c>
      <c r="I4" s="232" t="s">
        <v>131</v>
      </c>
      <c r="J4" s="232" t="s">
        <v>150</v>
      </c>
      <c r="K4" s="316"/>
    </row>
    <row r="5" spans="1:11" ht="9.9499999999999993" customHeight="1" x14ac:dyDescent="0.15">
      <c r="A5" s="309"/>
      <c r="B5" s="233" t="s">
        <v>132</v>
      </c>
      <c r="C5" s="234" t="s">
        <v>133</v>
      </c>
      <c r="D5" s="234" t="s">
        <v>132</v>
      </c>
      <c r="E5" s="234" t="s">
        <v>133</v>
      </c>
      <c r="F5" s="234" t="s">
        <v>134</v>
      </c>
      <c r="G5" s="234" t="s">
        <v>132</v>
      </c>
      <c r="H5" s="234" t="s">
        <v>133</v>
      </c>
      <c r="I5" s="234" t="s">
        <v>132</v>
      </c>
      <c r="J5" s="234" t="s">
        <v>133</v>
      </c>
      <c r="K5" s="235" t="s">
        <v>134</v>
      </c>
    </row>
    <row r="6" spans="1:11" s="240" customFormat="1" ht="21.95" customHeight="1" x14ac:dyDescent="0.15">
      <c r="A6" s="249" t="s">
        <v>431</v>
      </c>
      <c r="B6" s="237"/>
      <c r="C6" s="238"/>
      <c r="D6" s="237"/>
      <c r="E6" s="238"/>
      <c r="F6" s="239"/>
      <c r="G6" s="237"/>
      <c r="H6" s="238"/>
      <c r="I6" s="237"/>
      <c r="J6" s="238"/>
      <c r="K6" s="239"/>
    </row>
    <row r="7" spans="1:11" s="240" customFormat="1" ht="19.5" customHeight="1" x14ac:dyDescent="0.15">
      <c r="A7" s="158" t="s">
        <v>350</v>
      </c>
      <c r="B7" s="241" t="s">
        <v>468</v>
      </c>
      <c r="C7" s="242" t="s">
        <v>468</v>
      </c>
      <c r="D7" s="241" t="s">
        <v>468</v>
      </c>
      <c r="E7" s="242" t="s">
        <v>468</v>
      </c>
      <c r="F7" s="242" t="s">
        <v>468</v>
      </c>
      <c r="G7" s="241" t="s">
        <v>468</v>
      </c>
      <c r="H7" s="242" t="s">
        <v>468</v>
      </c>
      <c r="I7" s="241" t="s">
        <v>468</v>
      </c>
      <c r="J7" s="242" t="s">
        <v>468</v>
      </c>
      <c r="K7" s="242" t="s">
        <v>468</v>
      </c>
    </row>
    <row r="8" spans="1:11" s="240" customFormat="1" ht="9" customHeight="1" x14ac:dyDescent="0.15">
      <c r="A8" s="159" t="s">
        <v>56</v>
      </c>
      <c r="B8" s="243" t="s">
        <v>468</v>
      </c>
      <c r="C8" s="244" t="s">
        <v>468</v>
      </c>
      <c r="D8" s="243" t="s">
        <v>468</v>
      </c>
      <c r="E8" s="244" t="s">
        <v>468</v>
      </c>
      <c r="F8" s="244" t="s">
        <v>468</v>
      </c>
      <c r="G8" s="243" t="s">
        <v>468</v>
      </c>
      <c r="H8" s="244" t="s">
        <v>468</v>
      </c>
      <c r="I8" s="243" t="s">
        <v>468</v>
      </c>
      <c r="J8" s="244" t="s">
        <v>468</v>
      </c>
      <c r="K8" s="244" t="s">
        <v>468</v>
      </c>
    </row>
    <row r="9" spans="1:11" s="240" customFormat="1" ht="9" customHeight="1" x14ac:dyDescent="0.15">
      <c r="A9" s="159" t="s">
        <v>149</v>
      </c>
      <c r="B9" s="243" t="s">
        <v>468</v>
      </c>
      <c r="C9" s="244" t="s">
        <v>468</v>
      </c>
      <c r="D9" s="243" t="s">
        <v>468</v>
      </c>
      <c r="E9" s="244" t="s">
        <v>468</v>
      </c>
      <c r="F9" s="244" t="s">
        <v>468</v>
      </c>
      <c r="G9" s="243" t="s">
        <v>468</v>
      </c>
      <c r="H9" s="244" t="s">
        <v>468</v>
      </c>
      <c r="I9" s="243" t="s">
        <v>468</v>
      </c>
      <c r="J9" s="244" t="s">
        <v>468</v>
      </c>
      <c r="K9" s="244" t="s">
        <v>468</v>
      </c>
    </row>
    <row r="10" spans="1:11" s="240" customFormat="1" ht="20.100000000000001" customHeight="1" x14ac:dyDescent="0.15">
      <c r="A10" s="158" t="s">
        <v>351</v>
      </c>
      <c r="B10" s="241" t="s">
        <v>468</v>
      </c>
      <c r="C10" s="242" t="s">
        <v>468</v>
      </c>
      <c r="D10" s="241" t="s">
        <v>468</v>
      </c>
      <c r="E10" s="242" t="s">
        <v>468</v>
      </c>
      <c r="F10" s="242" t="s">
        <v>468</v>
      </c>
      <c r="G10" s="241" t="s">
        <v>468</v>
      </c>
      <c r="H10" s="242" t="s">
        <v>468</v>
      </c>
      <c r="I10" s="241" t="s">
        <v>468</v>
      </c>
      <c r="J10" s="242" t="s">
        <v>468</v>
      </c>
      <c r="K10" s="242" t="s">
        <v>468</v>
      </c>
    </row>
    <row r="11" spans="1:11" ht="9" customHeight="1" x14ac:dyDescent="0.15">
      <c r="A11" s="159" t="s">
        <v>56</v>
      </c>
      <c r="B11" s="243" t="s">
        <v>468</v>
      </c>
      <c r="C11" s="244" t="s">
        <v>468</v>
      </c>
      <c r="D11" s="243" t="s">
        <v>468</v>
      </c>
      <c r="E11" s="244" t="s">
        <v>468</v>
      </c>
      <c r="F11" s="244" t="s">
        <v>468</v>
      </c>
      <c r="G11" s="243" t="s">
        <v>468</v>
      </c>
      <c r="H11" s="244" t="s">
        <v>468</v>
      </c>
      <c r="I11" s="243" t="s">
        <v>468</v>
      </c>
      <c r="J11" s="244" t="s">
        <v>468</v>
      </c>
      <c r="K11" s="244" t="s">
        <v>468</v>
      </c>
    </row>
    <row r="12" spans="1:11" ht="9" customHeight="1" x14ac:dyDescent="0.15">
      <c r="A12" s="159" t="s">
        <v>149</v>
      </c>
      <c r="B12" s="243" t="s">
        <v>468</v>
      </c>
      <c r="C12" s="244" t="s">
        <v>468</v>
      </c>
      <c r="D12" s="243" t="s">
        <v>468</v>
      </c>
      <c r="E12" s="244" t="s">
        <v>468</v>
      </c>
      <c r="F12" s="244" t="s">
        <v>468</v>
      </c>
      <c r="G12" s="243" t="s">
        <v>468</v>
      </c>
      <c r="H12" s="244" t="s">
        <v>468</v>
      </c>
      <c r="I12" s="243" t="s">
        <v>468</v>
      </c>
      <c r="J12" s="244" t="s">
        <v>468</v>
      </c>
      <c r="K12" s="244" t="s">
        <v>468</v>
      </c>
    </row>
    <row r="13" spans="1:11" s="240" customFormat="1" ht="21.95" customHeight="1" x14ac:dyDescent="0.15">
      <c r="A13" s="236" t="s">
        <v>77</v>
      </c>
      <c r="B13" s="237"/>
      <c r="C13" s="238"/>
      <c r="D13" s="237"/>
      <c r="E13" s="238"/>
      <c r="F13" s="239"/>
      <c r="G13" s="237"/>
      <c r="H13" s="238"/>
      <c r="I13" s="237"/>
      <c r="J13" s="238"/>
      <c r="K13" s="239"/>
    </row>
    <row r="14" spans="1:11" s="240" customFormat="1" ht="20.100000000000001" customHeight="1" x14ac:dyDescent="0.15">
      <c r="A14" s="158" t="s">
        <v>352</v>
      </c>
      <c r="B14" s="241" t="s">
        <v>468</v>
      </c>
      <c r="C14" s="242" t="s">
        <v>468</v>
      </c>
      <c r="D14" s="241" t="s">
        <v>468</v>
      </c>
      <c r="E14" s="242" t="s">
        <v>468</v>
      </c>
      <c r="F14" s="242" t="s">
        <v>468</v>
      </c>
      <c r="G14" s="241" t="s">
        <v>468</v>
      </c>
      <c r="H14" s="242" t="s">
        <v>468</v>
      </c>
      <c r="I14" s="241" t="s">
        <v>468</v>
      </c>
      <c r="J14" s="242" t="s">
        <v>468</v>
      </c>
      <c r="K14" s="242" t="s">
        <v>468</v>
      </c>
    </row>
    <row r="15" spans="1:11" ht="9" customHeight="1" x14ac:dyDescent="0.15">
      <c r="A15" s="159" t="s">
        <v>56</v>
      </c>
      <c r="B15" s="243" t="s">
        <v>468</v>
      </c>
      <c r="C15" s="244" t="s">
        <v>468</v>
      </c>
      <c r="D15" s="243" t="s">
        <v>468</v>
      </c>
      <c r="E15" s="244" t="s">
        <v>468</v>
      </c>
      <c r="F15" s="244" t="s">
        <v>468</v>
      </c>
      <c r="G15" s="243" t="s">
        <v>468</v>
      </c>
      <c r="H15" s="244" t="s">
        <v>468</v>
      </c>
      <c r="I15" s="243" t="s">
        <v>468</v>
      </c>
      <c r="J15" s="244" t="s">
        <v>468</v>
      </c>
      <c r="K15" s="244" t="s">
        <v>468</v>
      </c>
    </row>
    <row r="16" spans="1:11" ht="9" customHeight="1" x14ac:dyDescent="0.15">
      <c r="A16" s="159" t="s">
        <v>149</v>
      </c>
      <c r="B16" s="243" t="s">
        <v>468</v>
      </c>
      <c r="C16" s="244" t="s">
        <v>468</v>
      </c>
      <c r="D16" s="243" t="s">
        <v>468</v>
      </c>
      <c r="E16" s="244" t="s">
        <v>468</v>
      </c>
      <c r="F16" s="244" t="s">
        <v>468</v>
      </c>
      <c r="G16" s="243" t="s">
        <v>468</v>
      </c>
      <c r="H16" s="244" t="s">
        <v>468</v>
      </c>
      <c r="I16" s="243" t="s">
        <v>468</v>
      </c>
      <c r="J16" s="244" t="s">
        <v>468</v>
      </c>
      <c r="K16" s="244" t="s">
        <v>468</v>
      </c>
    </row>
    <row r="17" spans="1:11" s="240" customFormat="1" ht="20.100000000000001" customHeight="1" x14ac:dyDescent="0.15">
      <c r="A17" s="158" t="s">
        <v>353</v>
      </c>
      <c r="B17" s="241" t="s">
        <v>468</v>
      </c>
      <c r="C17" s="242" t="s">
        <v>468</v>
      </c>
      <c r="D17" s="241" t="s">
        <v>468</v>
      </c>
      <c r="E17" s="242" t="s">
        <v>468</v>
      </c>
      <c r="F17" s="242" t="s">
        <v>468</v>
      </c>
      <c r="G17" s="241" t="s">
        <v>468</v>
      </c>
      <c r="H17" s="242" t="s">
        <v>468</v>
      </c>
      <c r="I17" s="241" t="s">
        <v>468</v>
      </c>
      <c r="J17" s="242" t="s">
        <v>468</v>
      </c>
      <c r="K17" s="242" t="s">
        <v>468</v>
      </c>
    </row>
    <row r="18" spans="1:11" ht="9" customHeight="1" x14ac:dyDescent="0.15">
      <c r="A18" s="159" t="s">
        <v>56</v>
      </c>
      <c r="B18" s="243" t="s">
        <v>468</v>
      </c>
      <c r="C18" s="244" t="s">
        <v>468</v>
      </c>
      <c r="D18" s="243" t="s">
        <v>468</v>
      </c>
      <c r="E18" s="244" t="s">
        <v>468</v>
      </c>
      <c r="F18" s="244" t="s">
        <v>468</v>
      </c>
      <c r="G18" s="243" t="s">
        <v>468</v>
      </c>
      <c r="H18" s="244" t="s">
        <v>468</v>
      </c>
      <c r="I18" s="243" t="s">
        <v>468</v>
      </c>
      <c r="J18" s="244" t="s">
        <v>468</v>
      </c>
      <c r="K18" s="244" t="s">
        <v>468</v>
      </c>
    </row>
    <row r="19" spans="1:11" ht="9" customHeight="1" x14ac:dyDescent="0.15">
      <c r="A19" s="159" t="s">
        <v>149</v>
      </c>
      <c r="B19" s="243" t="s">
        <v>468</v>
      </c>
      <c r="C19" s="244" t="s">
        <v>468</v>
      </c>
      <c r="D19" s="243" t="s">
        <v>468</v>
      </c>
      <c r="E19" s="244" t="s">
        <v>468</v>
      </c>
      <c r="F19" s="244" t="s">
        <v>468</v>
      </c>
      <c r="G19" s="243" t="s">
        <v>468</v>
      </c>
      <c r="H19" s="244" t="s">
        <v>468</v>
      </c>
      <c r="I19" s="243" t="s">
        <v>468</v>
      </c>
      <c r="J19" s="244" t="s">
        <v>468</v>
      </c>
      <c r="K19" s="244" t="s">
        <v>468</v>
      </c>
    </row>
    <row r="20" spans="1:11" s="240" customFormat="1" ht="20.100000000000001" customHeight="1" x14ac:dyDescent="0.15">
      <c r="A20" s="158" t="s">
        <v>354</v>
      </c>
      <c r="B20" s="241" t="s">
        <v>468</v>
      </c>
      <c r="C20" s="242" t="s">
        <v>468</v>
      </c>
      <c r="D20" s="241" t="s">
        <v>468</v>
      </c>
      <c r="E20" s="242" t="s">
        <v>468</v>
      </c>
      <c r="F20" s="242" t="s">
        <v>468</v>
      </c>
      <c r="G20" s="241" t="s">
        <v>468</v>
      </c>
      <c r="H20" s="242" t="s">
        <v>468</v>
      </c>
      <c r="I20" s="241" t="s">
        <v>468</v>
      </c>
      <c r="J20" s="242" t="s">
        <v>468</v>
      </c>
      <c r="K20" s="242" t="s">
        <v>468</v>
      </c>
    </row>
    <row r="21" spans="1:11" ht="9" customHeight="1" x14ac:dyDescent="0.15">
      <c r="A21" s="159" t="s">
        <v>56</v>
      </c>
      <c r="B21" s="243" t="s">
        <v>468</v>
      </c>
      <c r="C21" s="244" t="s">
        <v>468</v>
      </c>
      <c r="D21" s="243" t="s">
        <v>468</v>
      </c>
      <c r="E21" s="244" t="s">
        <v>468</v>
      </c>
      <c r="F21" s="244" t="s">
        <v>468</v>
      </c>
      <c r="G21" s="243" t="s">
        <v>468</v>
      </c>
      <c r="H21" s="244" t="s">
        <v>468</v>
      </c>
      <c r="I21" s="243" t="s">
        <v>468</v>
      </c>
      <c r="J21" s="244" t="s">
        <v>468</v>
      </c>
      <c r="K21" s="244" t="s">
        <v>468</v>
      </c>
    </row>
    <row r="22" spans="1:11" ht="9" customHeight="1" x14ac:dyDescent="0.15">
      <c r="A22" s="159" t="s">
        <v>149</v>
      </c>
      <c r="B22" s="243" t="s">
        <v>468</v>
      </c>
      <c r="C22" s="244" t="s">
        <v>468</v>
      </c>
      <c r="D22" s="243" t="s">
        <v>468</v>
      </c>
      <c r="E22" s="244" t="s">
        <v>468</v>
      </c>
      <c r="F22" s="244" t="s">
        <v>468</v>
      </c>
      <c r="G22" s="243" t="s">
        <v>468</v>
      </c>
      <c r="H22" s="244" t="s">
        <v>468</v>
      </c>
      <c r="I22" s="243" t="s">
        <v>468</v>
      </c>
      <c r="J22" s="244" t="s">
        <v>468</v>
      </c>
      <c r="K22" s="244" t="s">
        <v>468</v>
      </c>
    </row>
    <row r="23" spans="1:11" s="240" customFormat="1" ht="20.100000000000001" customHeight="1" x14ac:dyDescent="0.15">
      <c r="A23" s="158" t="s">
        <v>355</v>
      </c>
      <c r="B23" s="241">
        <v>506</v>
      </c>
      <c r="C23" s="242">
        <v>-78.264604810996559</v>
      </c>
      <c r="D23" s="241">
        <v>1139</v>
      </c>
      <c r="E23" s="242">
        <v>-76.994546556251265</v>
      </c>
      <c r="F23" s="242">
        <v>2.2509881422924902</v>
      </c>
      <c r="G23" s="241">
        <v>4021</v>
      </c>
      <c r="H23" s="242">
        <v>-49.197725837018318</v>
      </c>
      <c r="I23" s="241">
        <v>8928</v>
      </c>
      <c r="J23" s="242">
        <v>-49.927089175546833</v>
      </c>
      <c r="K23" s="242">
        <v>2.2203431982094006</v>
      </c>
    </row>
    <row r="24" spans="1:11" ht="9" customHeight="1" x14ac:dyDescent="0.15">
      <c r="A24" s="159" t="s">
        <v>56</v>
      </c>
      <c r="B24" s="243">
        <v>506</v>
      </c>
      <c r="C24" s="244">
        <v>-77.430865298840317</v>
      </c>
      <c r="D24" s="243">
        <v>1139</v>
      </c>
      <c r="E24" s="244">
        <v>-76.136601717997067</v>
      </c>
      <c r="F24" s="244">
        <v>2.2509881422924902</v>
      </c>
      <c r="G24" s="243">
        <v>3923</v>
      </c>
      <c r="H24" s="244">
        <v>-49.256241107230629</v>
      </c>
      <c r="I24" s="243">
        <v>8659</v>
      </c>
      <c r="J24" s="244">
        <v>-50.189829728485961</v>
      </c>
      <c r="K24" s="244">
        <v>2.2072393576344633</v>
      </c>
    </row>
    <row r="25" spans="1:11" ht="9" customHeight="1" x14ac:dyDescent="0.15">
      <c r="A25" s="159" t="s">
        <v>149</v>
      </c>
      <c r="B25" s="243">
        <v>0</v>
      </c>
      <c r="C25" s="245" t="s">
        <v>465</v>
      </c>
      <c r="D25" s="243">
        <v>0</v>
      </c>
      <c r="E25" s="245" t="s">
        <v>465</v>
      </c>
      <c r="F25" s="244">
        <v>0</v>
      </c>
      <c r="G25" s="243">
        <v>98</v>
      </c>
      <c r="H25" s="244">
        <v>-46.739130434782609</v>
      </c>
      <c r="I25" s="243">
        <v>269</v>
      </c>
      <c r="J25" s="244">
        <v>-39.686098654708523</v>
      </c>
      <c r="K25" s="244">
        <v>2.7448979591836733</v>
      </c>
    </row>
    <row r="26" spans="1:11" s="240" customFormat="1" ht="20.100000000000001" customHeight="1" x14ac:dyDescent="0.15">
      <c r="A26" s="158" t="s">
        <v>356</v>
      </c>
      <c r="B26" s="241" t="s">
        <v>468</v>
      </c>
      <c r="C26" s="242" t="s">
        <v>468</v>
      </c>
      <c r="D26" s="241" t="s">
        <v>468</v>
      </c>
      <c r="E26" s="242" t="s">
        <v>468</v>
      </c>
      <c r="F26" s="242" t="s">
        <v>468</v>
      </c>
      <c r="G26" s="241" t="s">
        <v>468</v>
      </c>
      <c r="H26" s="242" t="s">
        <v>468</v>
      </c>
      <c r="I26" s="241" t="s">
        <v>468</v>
      </c>
      <c r="J26" s="242" t="s">
        <v>468</v>
      </c>
      <c r="K26" s="242" t="s">
        <v>468</v>
      </c>
    </row>
    <row r="27" spans="1:11" ht="9" customHeight="1" x14ac:dyDescent="0.15">
      <c r="A27" s="159" t="s">
        <v>56</v>
      </c>
      <c r="B27" s="243" t="s">
        <v>468</v>
      </c>
      <c r="C27" s="244" t="s">
        <v>468</v>
      </c>
      <c r="D27" s="243" t="s">
        <v>468</v>
      </c>
      <c r="E27" s="244" t="s">
        <v>468</v>
      </c>
      <c r="F27" s="244" t="s">
        <v>468</v>
      </c>
      <c r="G27" s="243" t="s">
        <v>468</v>
      </c>
      <c r="H27" s="244" t="s">
        <v>468</v>
      </c>
      <c r="I27" s="243" t="s">
        <v>468</v>
      </c>
      <c r="J27" s="244" t="s">
        <v>468</v>
      </c>
      <c r="K27" s="244" t="s">
        <v>468</v>
      </c>
    </row>
    <row r="28" spans="1:11" ht="9" customHeight="1" x14ac:dyDescent="0.15">
      <c r="A28" s="159" t="s">
        <v>149</v>
      </c>
      <c r="B28" s="243" t="s">
        <v>468</v>
      </c>
      <c r="C28" s="244" t="s">
        <v>468</v>
      </c>
      <c r="D28" s="243" t="s">
        <v>468</v>
      </c>
      <c r="E28" s="244" t="s">
        <v>468</v>
      </c>
      <c r="F28" s="244" t="s">
        <v>468</v>
      </c>
      <c r="G28" s="243" t="s">
        <v>468</v>
      </c>
      <c r="H28" s="244" t="s">
        <v>468</v>
      </c>
      <c r="I28" s="243" t="s">
        <v>468</v>
      </c>
      <c r="J28" s="244" t="s">
        <v>468</v>
      </c>
      <c r="K28" s="244" t="s">
        <v>468</v>
      </c>
    </row>
    <row r="29" spans="1:11" s="240" customFormat="1" ht="20.100000000000001" customHeight="1" x14ac:dyDescent="0.15">
      <c r="A29" s="158" t="s">
        <v>467</v>
      </c>
      <c r="B29" s="241" t="s">
        <v>468</v>
      </c>
      <c r="C29" s="242" t="s">
        <v>468</v>
      </c>
      <c r="D29" s="241" t="s">
        <v>468</v>
      </c>
      <c r="E29" s="242" t="s">
        <v>468</v>
      </c>
      <c r="F29" s="242" t="s">
        <v>468</v>
      </c>
      <c r="G29" s="241" t="s">
        <v>468</v>
      </c>
      <c r="H29" s="242" t="s">
        <v>468</v>
      </c>
      <c r="I29" s="241" t="s">
        <v>468</v>
      </c>
      <c r="J29" s="242" t="s">
        <v>468</v>
      </c>
      <c r="K29" s="242" t="s">
        <v>468</v>
      </c>
    </row>
    <row r="30" spans="1:11" ht="9" customHeight="1" x14ac:dyDescent="0.15">
      <c r="A30" s="159" t="s">
        <v>56</v>
      </c>
      <c r="B30" s="243" t="s">
        <v>468</v>
      </c>
      <c r="C30" s="244" t="s">
        <v>468</v>
      </c>
      <c r="D30" s="243" t="s">
        <v>468</v>
      </c>
      <c r="E30" s="244" t="s">
        <v>468</v>
      </c>
      <c r="F30" s="244" t="s">
        <v>468</v>
      </c>
      <c r="G30" s="243" t="s">
        <v>468</v>
      </c>
      <c r="H30" s="244" t="s">
        <v>468</v>
      </c>
      <c r="I30" s="243" t="s">
        <v>468</v>
      </c>
      <c r="J30" s="244" t="s">
        <v>468</v>
      </c>
      <c r="K30" s="244" t="s">
        <v>468</v>
      </c>
    </row>
    <row r="31" spans="1:11" ht="9" customHeight="1" x14ac:dyDescent="0.15">
      <c r="A31" s="159" t="s">
        <v>149</v>
      </c>
      <c r="B31" s="243" t="s">
        <v>468</v>
      </c>
      <c r="C31" s="244" t="s">
        <v>468</v>
      </c>
      <c r="D31" s="243" t="s">
        <v>468</v>
      </c>
      <c r="E31" s="244" t="s">
        <v>468</v>
      </c>
      <c r="F31" s="244" t="s">
        <v>468</v>
      </c>
      <c r="G31" s="243" t="s">
        <v>468</v>
      </c>
      <c r="H31" s="244" t="s">
        <v>468</v>
      </c>
      <c r="I31" s="243" t="s">
        <v>468</v>
      </c>
      <c r="J31" s="244" t="s">
        <v>468</v>
      </c>
      <c r="K31" s="244" t="s">
        <v>468</v>
      </c>
    </row>
    <row r="32" spans="1:11" s="240" customFormat="1" ht="18.75" customHeight="1" x14ac:dyDescent="0.15">
      <c r="A32" s="158" t="s">
        <v>357</v>
      </c>
      <c r="B32" s="241" t="s">
        <v>468</v>
      </c>
      <c r="C32" s="242" t="s">
        <v>468</v>
      </c>
      <c r="D32" s="241" t="s">
        <v>468</v>
      </c>
      <c r="E32" s="242" t="s">
        <v>468</v>
      </c>
      <c r="F32" s="242" t="s">
        <v>468</v>
      </c>
      <c r="G32" s="241" t="s">
        <v>468</v>
      </c>
      <c r="H32" s="242" t="s">
        <v>468</v>
      </c>
      <c r="I32" s="241" t="s">
        <v>468</v>
      </c>
      <c r="J32" s="242" t="s">
        <v>468</v>
      </c>
      <c r="K32" s="242" t="s">
        <v>468</v>
      </c>
    </row>
    <row r="33" spans="1:11" ht="9" customHeight="1" x14ac:dyDescent="0.15">
      <c r="A33" s="159" t="s">
        <v>56</v>
      </c>
      <c r="B33" s="243" t="s">
        <v>468</v>
      </c>
      <c r="C33" s="244" t="s">
        <v>468</v>
      </c>
      <c r="D33" s="243" t="s">
        <v>468</v>
      </c>
      <c r="E33" s="244" t="s">
        <v>468</v>
      </c>
      <c r="F33" s="244" t="s">
        <v>468</v>
      </c>
      <c r="G33" s="243" t="s">
        <v>468</v>
      </c>
      <c r="H33" s="244" t="s">
        <v>468</v>
      </c>
      <c r="I33" s="243" t="s">
        <v>468</v>
      </c>
      <c r="J33" s="244" t="s">
        <v>468</v>
      </c>
      <c r="K33" s="244" t="s">
        <v>468</v>
      </c>
    </row>
    <row r="34" spans="1:11" ht="9" customHeight="1" x14ac:dyDescent="0.15">
      <c r="A34" s="159" t="s">
        <v>149</v>
      </c>
      <c r="B34" s="243" t="s">
        <v>468</v>
      </c>
      <c r="C34" s="244" t="s">
        <v>468</v>
      </c>
      <c r="D34" s="243" t="s">
        <v>468</v>
      </c>
      <c r="E34" s="244" t="s">
        <v>468</v>
      </c>
      <c r="F34" s="244" t="s">
        <v>468</v>
      </c>
      <c r="G34" s="243" t="s">
        <v>468</v>
      </c>
      <c r="H34" s="244" t="s">
        <v>468</v>
      </c>
      <c r="I34" s="243" t="s">
        <v>468</v>
      </c>
      <c r="J34" s="244" t="s">
        <v>468</v>
      </c>
      <c r="K34" s="244" t="s">
        <v>468</v>
      </c>
    </row>
    <row r="35" spans="1:11" ht="19.5" customHeight="1" x14ac:dyDescent="0.15">
      <c r="A35" s="158" t="s">
        <v>358</v>
      </c>
      <c r="B35" s="241">
        <v>830</v>
      </c>
      <c r="C35" s="242">
        <v>-37.452901281085154</v>
      </c>
      <c r="D35" s="241">
        <v>1818</v>
      </c>
      <c r="E35" s="242">
        <v>-54.955401387512389</v>
      </c>
      <c r="F35" s="242">
        <v>2.1903614457831324</v>
      </c>
      <c r="G35" s="241">
        <v>2696</v>
      </c>
      <c r="H35" s="242">
        <v>-22.484186313973552</v>
      </c>
      <c r="I35" s="241">
        <v>10463</v>
      </c>
      <c r="J35" s="242">
        <v>-24.17566490325386</v>
      </c>
      <c r="K35" s="242">
        <v>3.8809347181008902</v>
      </c>
    </row>
    <row r="36" spans="1:11" ht="9.75" customHeight="1" x14ac:dyDescent="0.15">
      <c r="A36" s="159" t="s">
        <v>56</v>
      </c>
      <c r="B36" s="243">
        <v>830</v>
      </c>
      <c r="C36" s="244">
        <v>-36.834094368340942</v>
      </c>
      <c r="D36" s="243">
        <v>1818</v>
      </c>
      <c r="E36" s="244">
        <v>-54.527263631815906</v>
      </c>
      <c r="F36" s="244">
        <v>2.1903614457831324</v>
      </c>
      <c r="G36" s="243">
        <v>2679</v>
      </c>
      <c r="H36" s="244">
        <v>-21.252204585537925</v>
      </c>
      <c r="I36" s="243">
        <v>10299</v>
      </c>
      <c r="J36" s="244">
        <v>-23.975787997342579</v>
      </c>
      <c r="K36" s="244">
        <v>3.8443449048152294</v>
      </c>
    </row>
    <row r="37" spans="1:11" ht="10.5" customHeight="1" x14ac:dyDescent="0.15">
      <c r="A37" s="159" t="s">
        <v>149</v>
      </c>
      <c r="B37" s="243">
        <v>0</v>
      </c>
      <c r="C37" s="245" t="s">
        <v>465</v>
      </c>
      <c r="D37" s="243">
        <v>0</v>
      </c>
      <c r="E37" s="245" t="s">
        <v>465</v>
      </c>
      <c r="F37" s="244">
        <v>0</v>
      </c>
      <c r="G37" s="243">
        <v>17</v>
      </c>
      <c r="H37" s="244">
        <v>-77.631578947368425</v>
      </c>
      <c r="I37" s="243">
        <v>164</v>
      </c>
      <c r="J37" s="244">
        <v>-34.920634920634924</v>
      </c>
      <c r="K37" s="244">
        <v>9.6470588235294112</v>
      </c>
    </row>
    <row r="38" spans="1:11" ht="19.5" customHeight="1" x14ac:dyDescent="0.15">
      <c r="A38" s="158" t="s">
        <v>359</v>
      </c>
      <c r="B38" s="241">
        <v>186</v>
      </c>
      <c r="C38" s="242">
        <v>-66.844919786096256</v>
      </c>
      <c r="D38" s="241">
        <v>428</v>
      </c>
      <c r="E38" s="242">
        <v>-62.554680664916887</v>
      </c>
      <c r="F38" s="242">
        <v>2.3010752688172045</v>
      </c>
      <c r="G38" s="241">
        <v>670</v>
      </c>
      <c r="H38" s="242">
        <v>-58.513931888544889</v>
      </c>
      <c r="I38" s="241">
        <v>1460</v>
      </c>
      <c r="J38" s="242">
        <v>-56.378846728413507</v>
      </c>
      <c r="K38" s="242">
        <v>2.1791044776119404</v>
      </c>
    </row>
    <row r="39" spans="1:11" x14ac:dyDescent="0.15">
      <c r="A39" s="159" t="s">
        <v>56</v>
      </c>
      <c r="B39" s="243">
        <v>184</v>
      </c>
      <c r="C39" s="244">
        <v>-65.988909426987064</v>
      </c>
      <c r="D39" s="243">
        <v>426</v>
      </c>
      <c r="E39" s="244">
        <v>-61.413043478260867</v>
      </c>
      <c r="F39" s="244">
        <v>2.3152173913043477</v>
      </c>
      <c r="G39" s="243">
        <v>651</v>
      </c>
      <c r="H39" s="244">
        <v>-58.640406607369762</v>
      </c>
      <c r="I39" s="243">
        <v>1390</v>
      </c>
      <c r="J39" s="244">
        <v>-57.49235474006116</v>
      </c>
      <c r="K39" s="244">
        <v>2.1351766513056836</v>
      </c>
    </row>
    <row r="40" spans="1:11" x14ac:dyDescent="0.15">
      <c r="A40" s="159" t="s">
        <v>149</v>
      </c>
      <c r="B40" s="243">
        <v>2</v>
      </c>
      <c r="C40" s="244">
        <v>-90</v>
      </c>
      <c r="D40" s="243">
        <v>2</v>
      </c>
      <c r="E40" s="244">
        <v>-94.871794871794876</v>
      </c>
      <c r="F40" s="244">
        <v>1</v>
      </c>
      <c r="G40" s="243">
        <v>19</v>
      </c>
      <c r="H40" s="244">
        <v>-53.658536585365852</v>
      </c>
      <c r="I40" s="243">
        <v>70</v>
      </c>
      <c r="J40" s="244">
        <v>-9.0909090909090935</v>
      </c>
      <c r="K40" s="244">
        <v>3.6842105263157894</v>
      </c>
    </row>
    <row r="41" spans="1:11" ht="19.5" customHeight="1" x14ac:dyDescent="0.15">
      <c r="A41" s="158" t="s">
        <v>432</v>
      </c>
      <c r="B41" s="241">
        <v>244</v>
      </c>
      <c r="C41" s="242">
        <v>-44.796380090497735</v>
      </c>
      <c r="D41" s="241">
        <v>618</v>
      </c>
      <c r="E41" s="242">
        <v>-39.292730844793716</v>
      </c>
      <c r="F41" s="242">
        <v>2.5327868852459017</v>
      </c>
      <c r="G41" s="241">
        <v>901</v>
      </c>
      <c r="H41" s="242">
        <v>-49.210822998872601</v>
      </c>
      <c r="I41" s="241">
        <v>1901</v>
      </c>
      <c r="J41" s="242">
        <v>-57.184684684684683</v>
      </c>
      <c r="K41" s="242">
        <v>2.1098779134295227</v>
      </c>
    </row>
    <row r="42" spans="1:11" x14ac:dyDescent="0.15">
      <c r="A42" s="159" t="s">
        <v>56</v>
      </c>
      <c r="B42" s="243">
        <v>238</v>
      </c>
      <c r="C42" s="244">
        <v>-42.372881355932201</v>
      </c>
      <c r="D42" s="243">
        <v>608</v>
      </c>
      <c r="E42" s="244">
        <v>-31.299435028248581</v>
      </c>
      <c r="F42" s="244">
        <v>2.5546218487394956</v>
      </c>
      <c r="G42" s="243">
        <v>888</v>
      </c>
      <c r="H42" s="244">
        <v>-45.015479876160988</v>
      </c>
      <c r="I42" s="243">
        <v>1870</v>
      </c>
      <c r="J42" s="244">
        <v>-48.781155847712952</v>
      </c>
      <c r="K42" s="244">
        <v>2.105855855855856</v>
      </c>
    </row>
    <row r="43" spans="1:11" x14ac:dyDescent="0.15">
      <c r="A43" s="159" t="s">
        <v>149</v>
      </c>
      <c r="B43" s="243">
        <v>6</v>
      </c>
      <c r="C43" s="244">
        <v>-79.310344827586206</v>
      </c>
      <c r="D43" s="243">
        <v>10</v>
      </c>
      <c r="E43" s="244">
        <v>-92.481203007518801</v>
      </c>
      <c r="F43" s="244">
        <v>1.6666666666666667</v>
      </c>
      <c r="G43" s="243">
        <v>13</v>
      </c>
      <c r="H43" s="244">
        <v>-91.823899371069189</v>
      </c>
      <c r="I43" s="243">
        <v>31</v>
      </c>
      <c r="J43" s="244">
        <v>-96.07097591888467</v>
      </c>
      <c r="K43" s="244">
        <v>2.3846153846153846</v>
      </c>
    </row>
    <row r="44" spans="1:11" ht="19.5" customHeight="1" x14ac:dyDescent="0.15">
      <c r="A44" s="158" t="s">
        <v>433</v>
      </c>
      <c r="B44" s="241" t="s">
        <v>468</v>
      </c>
      <c r="C44" s="242" t="s">
        <v>468</v>
      </c>
      <c r="D44" s="241" t="s">
        <v>468</v>
      </c>
      <c r="E44" s="242" t="s">
        <v>468</v>
      </c>
      <c r="F44" s="242" t="s">
        <v>468</v>
      </c>
      <c r="G44" s="241" t="s">
        <v>468</v>
      </c>
      <c r="H44" s="242" t="s">
        <v>468</v>
      </c>
      <c r="I44" s="241" t="s">
        <v>468</v>
      </c>
      <c r="J44" s="242" t="s">
        <v>468</v>
      </c>
      <c r="K44" s="242" t="s">
        <v>468</v>
      </c>
    </row>
    <row r="45" spans="1:11" x14ac:dyDescent="0.15">
      <c r="A45" s="159" t="s">
        <v>56</v>
      </c>
      <c r="B45" s="243" t="s">
        <v>468</v>
      </c>
      <c r="C45" s="244" t="s">
        <v>468</v>
      </c>
      <c r="D45" s="243" t="s">
        <v>468</v>
      </c>
      <c r="E45" s="244" t="s">
        <v>468</v>
      </c>
      <c r="F45" s="244" t="s">
        <v>468</v>
      </c>
      <c r="G45" s="243" t="s">
        <v>468</v>
      </c>
      <c r="H45" s="244" t="s">
        <v>468</v>
      </c>
      <c r="I45" s="243" t="s">
        <v>468</v>
      </c>
      <c r="J45" s="244" t="s">
        <v>468</v>
      </c>
      <c r="K45" s="244" t="s">
        <v>468</v>
      </c>
    </row>
    <row r="46" spans="1:11" x14ac:dyDescent="0.15">
      <c r="A46" s="159" t="s">
        <v>149</v>
      </c>
      <c r="B46" s="243" t="s">
        <v>468</v>
      </c>
      <c r="C46" s="244" t="s">
        <v>468</v>
      </c>
      <c r="D46" s="243" t="s">
        <v>468</v>
      </c>
      <c r="E46" s="244" t="s">
        <v>468</v>
      </c>
      <c r="F46" s="244" t="s">
        <v>468</v>
      </c>
      <c r="G46" s="243" t="s">
        <v>468</v>
      </c>
      <c r="H46" s="244" t="s">
        <v>468</v>
      </c>
      <c r="I46" s="243" t="s">
        <v>468</v>
      </c>
      <c r="J46" s="244" t="s">
        <v>468</v>
      </c>
      <c r="K46" s="244" t="s">
        <v>468</v>
      </c>
    </row>
    <row r="47" spans="1:11" ht="21.75" customHeight="1" x14ac:dyDescent="0.15">
      <c r="A47" s="158" t="s">
        <v>164</v>
      </c>
      <c r="B47" s="250"/>
      <c r="C47" s="250"/>
      <c r="D47" s="250"/>
      <c r="E47" s="250"/>
      <c r="F47" s="250"/>
      <c r="G47" s="250"/>
      <c r="H47" s="250"/>
      <c r="I47" s="250"/>
      <c r="J47" s="250"/>
      <c r="K47" s="250"/>
    </row>
    <row r="48" spans="1:11" ht="19.5" customHeight="1" x14ac:dyDescent="0.15">
      <c r="A48" s="158" t="s">
        <v>360</v>
      </c>
      <c r="B48" s="241">
        <v>723</v>
      </c>
      <c r="C48" s="242">
        <v>-64.71449487554905</v>
      </c>
      <c r="D48" s="241">
        <v>11520</v>
      </c>
      <c r="E48" s="242">
        <v>-36.32192803051241</v>
      </c>
      <c r="F48" s="242">
        <v>15.933609958506224</v>
      </c>
      <c r="G48" s="241">
        <v>5372</v>
      </c>
      <c r="H48" s="242">
        <v>-42.490097419976451</v>
      </c>
      <c r="I48" s="241">
        <v>66976</v>
      </c>
      <c r="J48" s="242">
        <v>-20.952684440982424</v>
      </c>
      <c r="K48" s="242">
        <v>12.467609828741622</v>
      </c>
    </row>
    <row r="49" spans="1:11" x14ac:dyDescent="0.15">
      <c r="A49" s="159" t="s">
        <v>56</v>
      </c>
      <c r="B49" s="243">
        <v>695</v>
      </c>
      <c r="C49" s="244">
        <v>-63.305174234424499</v>
      </c>
      <c r="D49" s="243">
        <v>11331</v>
      </c>
      <c r="E49" s="244">
        <v>-35.805336808112855</v>
      </c>
      <c r="F49" s="244">
        <v>16.303597122302158</v>
      </c>
      <c r="G49" s="243">
        <v>4969</v>
      </c>
      <c r="H49" s="244">
        <v>-41.630447550804654</v>
      </c>
      <c r="I49" s="243">
        <v>65410</v>
      </c>
      <c r="J49" s="244">
        <v>-20.853298485068493</v>
      </c>
      <c r="K49" s="244">
        <v>13.163614409337894</v>
      </c>
    </row>
    <row r="50" spans="1:11" x14ac:dyDescent="0.15">
      <c r="A50" s="159" t="s">
        <v>149</v>
      </c>
      <c r="B50" s="243">
        <v>28</v>
      </c>
      <c r="C50" s="244">
        <v>-81.935483870967744</v>
      </c>
      <c r="D50" s="243">
        <v>189</v>
      </c>
      <c r="E50" s="244">
        <v>-57.045454545454547</v>
      </c>
      <c r="F50" s="244">
        <v>6.75</v>
      </c>
      <c r="G50" s="243">
        <v>403</v>
      </c>
      <c r="H50" s="244">
        <v>-51.328502415458935</v>
      </c>
      <c r="I50" s="243">
        <v>1566</v>
      </c>
      <c r="J50" s="244">
        <v>-24.892086330935257</v>
      </c>
      <c r="K50" s="244">
        <v>3.8858560794044665</v>
      </c>
    </row>
    <row r="51" spans="1:11" x14ac:dyDescent="0.15">
      <c r="C51" s="248"/>
      <c r="E51" s="248"/>
      <c r="H51" s="248"/>
      <c r="J51" s="248"/>
    </row>
    <row r="52" spans="1:11" x14ac:dyDescent="0.15">
      <c r="C52" s="248"/>
      <c r="E52" s="248"/>
      <c r="H52" s="248"/>
      <c r="J52" s="248"/>
    </row>
    <row r="53" spans="1:11" x14ac:dyDescent="0.15">
      <c r="C53" s="248"/>
      <c r="E53" s="248"/>
      <c r="H53" s="248"/>
      <c r="J53" s="248"/>
    </row>
    <row r="54" spans="1:11" x14ac:dyDescent="0.15">
      <c r="C54" s="248"/>
      <c r="E54" s="248"/>
      <c r="H54" s="248"/>
      <c r="J54" s="248"/>
    </row>
    <row r="55" spans="1:11" x14ac:dyDescent="0.15">
      <c r="C55" s="248"/>
      <c r="E55" s="248"/>
      <c r="H55" s="248"/>
      <c r="J55" s="248"/>
    </row>
    <row r="56" spans="1:11" x14ac:dyDescent="0.15">
      <c r="C56" s="248"/>
      <c r="E56" s="248"/>
      <c r="H56" s="248"/>
      <c r="J56" s="248"/>
    </row>
    <row r="57" spans="1:11" x14ac:dyDescent="0.15">
      <c r="C57" s="248"/>
      <c r="E57" s="248"/>
      <c r="H57" s="248"/>
      <c r="J57" s="248"/>
    </row>
    <row r="58" spans="1:11" x14ac:dyDescent="0.15">
      <c r="C58" s="248"/>
      <c r="E58" s="248"/>
      <c r="H58" s="248"/>
      <c r="J58" s="248"/>
    </row>
    <row r="59" spans="1:11" x14ac:dyDescent="0.15">
      <c r="C59" s="248"/>
      <c r="E59" s="248"/>
      <c r="H59" s="248"/>
      <c r="J59" s="248"/>
    </row>
    <row r="60" spans="1:11" x14ac:dyDescent="0.15">
      <c r="C60" s="248"/>
      <c r="E60" s="248"/>
      <c r="H60" s="248"/>
      <c r="J60" s="248"/>
    </row>
    <row r="61" spans="1:11" x14ac:dyDescent="0.15">
      <c r="C61" s="248"/>
      <c r="E61" s="248"/>
      <c r="H61" s="248"/>
      <c r="J61" s="248"/>
    </row>
    <row r="62" spans="1:11" x14ac:dyDescent="0.15">
      <c r="C62" s="248"/>
      <c r="E62" s="248"/>
      <c r="H62" s="248"/>
      <c r="J62" s="248"/>
    </row>
    <row r="63" spans="1:11" x14ac:dyDescent="0.15">
      <c r="C63" s="248"/>
      <c r="E63" s="248"/>
      <c r="H63" s="248"/>
      <c r="J63" s="248"/>
    </row>
    <row r="64" spans="1:11" x14ac:dyDescent="0.15">
      <c r="C64" s="248"/>
      <c r="E64" s="248"/>
      <c r="H64" s="248"/>
      <c r="J64" s="248"/>
    </row>
    <row r="65" spans="3:10" x14ac:dyDescent="0.15">
      <c r="C65" s="248"/>
      <c r="E65" s="248"/>
      <c r="H65" s="248"/>
      <c r="J65" s="248"/>
    </row>
    <row r="66" spans="3:10" x14ac:dyDescent="0.15">
      <c r="C66" s="248"/>
      <c r="E66" s="248"/>
      <c r="H66" s="248"/>
      <c r="J66" s="248"/>
    </row>
    <row r="67" spans="3:10" x14ac:dyDescent="0.15">
      <c r="C67" s="248"/>
      <c r="E67" s="248"/>
      <c r="H67" s="248"/>
      <c r="J67" s="248"/>
    </row>
    <row r="68" spans="3:10" x14ac:dyDescent="0.15">
      <c r="C68" s="248"/>
      <c r="E68" s="248"/>
      <c r="H68" s="248"/>
      <c r="J68" s="248"/>
    </row>
    <row r="69" spans="3:10" x14ac:dyDescent="0.15">
      <c r="C69" s="248"/>
      <c r="E69" s="248"/>
      <c r="H69" s="248"/>
      <c r="J69" s="248"/>
    </row>
    <row r="70" spans="3:10" x14ac:dyDescent="0.15">
      <c r="C70" s="248"/>
      <c r="E70" s="248"/>
      <c r="H70" s="248"/>
      <c r="J70" s="248"/>
    </row>
    <row r="71" spans="3:10" x14ac:dyDescent="0.15">
      <c r="C71" s="248"/>
      <c r="E71" s="248"/>
      <c r="H71" s="248"/>
      <c r="J71" s="248"/>
    </row>
    <row r="72" spans="3:10" x14ac:dyDescent="0.15">
      <c r="C72" s="248"/>
      <c r="E72" s="248"/>
      <c r="H72" s="248"/>
      <c r="J72" s="248"/>
    </row>
    <row r="73" spans="3:10" x14ac:dyDescent="0.15">
      <c r="C73" s="248"/>
      <c r="E73" s="248"/>
      <c r="H73" s="248"/>
      <c r="J73" s="248"/>
    </row>
    <row r="74" spans="3:10" x14ac:dyDescent="0.15">
      <c r="C74" s="248"/>
      <c r="E74" s="248"/>
      <c r="H74" s="248"/>
      <c r="J74" s="248"/>
    </row>
    <row r="75" spans="3:10" x14ac:dyDescent="0.15">
      <c r="C75" s="248"/>
      <c r="E75" s="248"/>
      <c r="H75" s="248"/>
      <c r="J75" s="248"/>
    </row>
    <row r="76" spans="3:10" x14ac:dyDescent="0.15">
      <c r="C76" s="248"/>
      <c r="E76" s="248"/>
      <c r="H76" s="248"/>
      <c r="J76" s="248"/>
    </row>
    <row r="77" spans="3:10" x14ac:dyDescent="0.15">
      <c r="C77" s="248"/>
      <c r="E77" s="248"/>
      <c r="H77" s="248"/>
      <c r="J77" s="248"/>
    </row>
    <row r="78" spans="3:10" x14ac:dyDescent="0.15">
      <c r="C78" s="248"/>
      <c r="E78" s="248"/>
      <c r="H78" s="248"/>
      <c r="J78" s="248"/>
    </row>
    <row r="79" spans="3:10" x14ac:dyDescent="0.15">
      <c r="C79" s="248"/>
      <c r="E79" s="248"/>
      <c r="H79" s="248"/>
      <c r="J79" s="248"/>
    </row>
    <row r="80" spans="3:10" x14ac:dyDescent="0.15">
      <c r="C80" s="248"/>
      <c r="E80" s="248"/>
      <c r="H80" s="248"/>
      <c r="J80" s="248"/>
    </row>
    <row r="81" spans="3:10" x14ac:dyDescent="0.15">
      <c r="C81" s="248"/>
      <c r="E81" s="248"/>
      <c r="H81" s="248"/>
      <c r="J81" s="248"/>
    </row>
    <row r="82" spans="3:10" x14ac:dyDescent="0.15">
      <c r="C82" s="248"/>
      <c r="E82" s="248"/>
      <c r="H82" s="248"/>
      <c r="J82" s="248"/>
    </row>
    <row r="83" spans="3:10" x14ac:dyDescent="0.15">
      <c r="C83" s="248"/>
      <c r="E83" s="248"/>
      <c r="H83" s="248"/>
      <c r="J83" s="248"/>
    </row>
    <row r="84" spans="3:10" x14ac:dyDescent="0.15">
      <c r="C84" s="248"/>
      <c r="E84" s="248"/>
      <c r="H84" s="248"/>
      <c r="J84" s="248"/>
    </row>
    <row r="85" spans="3:10" x14ac:dyDescent="0.15">
      <c r="C85" s="248"/>
      <c r="E85" s="248"/>
      <c r="H85" s="248"/>
      <c r="J85" s="248"/>
    </row>
    <row r="86" spans="3:10" x14ac:dyDescent="0.15">
      <c r="C86" s="248"/>
      <c r="E86" s="248"/>
      <c r="H86" s="248"/>
      <c r="J86" s="248"/>
    </row>
    <row r="87" spans="3:10" x14ac:dyDescent="0.15">
      <c r="C87" s="248"/>
      <c r="E87" s="248"/>
      <c r="H87" s="248"/>
      <c r="J87" s="248"/>
    </row>
    <row r="88" spans="3:10" x14ac:dyDescent="0.15">
      <c r="C88" s="248"/>
      <c r="E88" s="248"/>
      <c r="H88" s="248"/>
      <c r="J88" s="248"/>
    </row>
    <row r="89" spans="3:10" x14ac:dyDescent="0.15">
      <c r="C89" s="248"/>
      <c r="E89" s="248"/>
      <c r="H89" s="248"/>
      <c r="J89" s="248"/>
    </row>
    <row r="90" spans="3:10" x14ac:dyDescent="0.15">
      <c r="C90" s="248"/>
      <c r="E90" s="248"/>
      <c r="H90" s="248"/>
      <c r="J90" s="248"/>
    </row>
    <row r="91" spans="3:10" x14ac:dyDescent="0.15">
      <c r="C91" s="248"/>
      <c r="E91" s="248"/>
      <c r="H91" s="248"/>
      <c r="J91" s="248"/>
    </row>
    <row r="92" spans="3:10" x14ac:dyDescent="0.15">
      <c r="C92" s="248"/>
      <c r="E92" s="248"/>
      <c r="H92" s="248"/>
      <c r="J92" s="248"/>
    </row>
    <row r="93" spans="3:10" x14ac:dyDescent="0.15">
      <c r="C93" s="248"/>
      <c r="E93" s="248"/>
      <c r="H93" s="248"/>
      <c r="J93" s="248"/>
    </row>
    <row r="94" spans="3:10" x14ac:dyDescent="0.15">
      <c r="C94" s="248"/>
      <c r="E94" s="248"/>
      <c r="H94" s="248"/>
      <c r="J94" s="248"/>
    </row>
    <row r="95" spans="3:10" x14ac:dyDescent="0.15">
      <c r="C95" s="248"/>
      <c r="E95" s="248"/>
      <c r="H95" s="248"/>
      <c r="J95" s="248"/>
    </row>
    <row r="96" spans="3:10" x14ac:dyDescent="0.15">
      <c r="C96" s="248"/>
      <c r="E96" s="248"/>
      <c r="H96" s="248"/>
      <c r="J96" s="248"/>
    </row>
    <row r="97" spans="3:10" x14ac:dyDescent="0.15">
      <c r="C97" s="248"/>
      <c r="E97" s="248"/>
      <c r="H97" s="248"/>
      <c r="J97" s="248"/>
    </row>
    <row r="98" spans="3:10" x14ac:dyDescent="0.15">
      <c r="C98" s="248"/>
      <c r="E98" s="248"/>
      <c r="H98" s="248"/>
      <c r="J98" s="248"/>
    </row>
    <row r="99" spans="3:10" x14ac:dyDescent="0.15">
      <c r="C99" s="248"/>
      <c r="E99" s="248"/>
      <c r="H99" s="248"/>
      <c r="J99" s="248"/>
    </row>
    <row r="100" spans="3:10" x14ac:dyDescent="0.15">
      <c r="C100" s="248"/>
      <c r="E100" s="248"/>
      <c r="H100" s="248"/>
      <c r="J100" s="248"/>
    </row>
    <row r="101" spans="3:10" x14ac:dyDescent="0.15">
      <c r="C101" s="248"/>
      <c r="E101" s="248"/>
      <c r="H101" s="248"/>
      <c r="J101" s="248"/>
    </row>
    <row r="102" spans="3:10" x14ac:dyDescent="0.15">
      <c r="C102" s="248"/>
      <c r="E102" s="248"/>
      <c r="H102" s="248"/>
      <c r="J102" s="248"/>
    </row>
    <row r="103" spans="3:10" x14ac:dyDescent="0.15">
      <c r="C103" s="248"/>
      <c r="E103" s="248"/>
      <c r="H103" s="248"/>
      <c r="J103" s="248"/>
    </row>
    <row r="104" spans="3:10" x14ac:dyDescent="0.15">
      <c r="C104" s="248"/>
      <c r="E104" s="248"/>
      <c r="H104" s="248"/>
      <c r="J104" s="248"/>
    </row>
    <row r="105" spans="3:10" x14ac:dyDescent="0.15">
      <c r="C105" s="248"/>
      <c r="E105" s="248"/>
      <c r="H105" s="248"/>
      <c r="J105" s="248"/>
    </row>
    <row r="106" spans="3:10" x14ac:dyDescent="0.15">
      <c r="C106" s="248"/>
      <c r="E106" s="248"/>
      <c r="H106" s="248"/>
      <c r="J106" s="248"/>
    </row>
    <row r="107" spans="3:10" x14ac:dyDescent="0.15">
      <c r="C107" s="248"/>
      <c r="E107" s="248"/>
      <c r="H107" s="248"/>
      <c r="J107" s="248"/>
    </row>
    <row r="108" spans="3:10" x14ac:dyDescent="0.15">
      <c r="C108" s="248"/>
      <c r="E108" s="248"/>
      <c r="H108" s="248"/>
      <c r="J108" s="248"/>
    </row>
    <row r="109" spans="3:10" x14ac:dyDescent="0.15">
      <c r="C109" s="248"/>
      <c r="E109" s="248"/>
      <c r="H109" s="248"/>
      <c r="J109" s="248"/>
    </row>
    <row r="110" spans="3:10" x14ac:dyDescent="0.15">
      <c r="C110" s="248"/>
      <c r="E110" s="248"/>
      <c r="H110" s="248"/>
      <c r="J110" s="248"/>
    </row>
    <row r="111" spans="3:10" x14ac:dyDescent="0.15">
      <c r="C111" s="248"/>
      <c r="E111" s="248"/>
      <c r="H111" s="248"/>
      <c r="J111" s="248"/>
    </row>
    <row r="112" spans="3:10" x14ac:dyDescent="0.15">
      <c r="C112" s="248"/>
      <c r="E112" s="248"/>
      <c r="H112" s="248"/>
      <c r="J112" s="248"/>
    </row>
    <row r="113" spans="3:10" x14ac:dyDescent="0.15">
      <c r="C113" s="248"/>
      <c r="E113" s="248"/>
      <c r="H113" s="248"/>
      <c r="J113" s="248"/>
    </row>
    <row r="114" spans="3:10" x14ac:dyDescent="0.15">
      <c r="C114" s="248"/>
      <c r="E114" s="248"/>
      <c r="H114" s="248"/>
      <c r="J114" s="248"/>
    </row>
    <row r="115" spans="3:10" x14ac:dyDescent="0.15">
      <c r="C115" s="248"/>
      <c r="E115" s="248"/>
      <c r="H115" s="248"/>
      <c r="J115" s="248"/>
    </row>
    <row r="116" spans="3:10" x14ac:dyDescent="0.15">
      <c r="C116" s="248"/>
      <c r="E116" s="248"/>
      <c r="H116" s="248"/>
      <c r="J116" s="248"/>
    </row>
    <row r="117" spans="3:10" x14ac:dyDescent="0.15">
      <c r="C117" s="248"/>
      <c r="E117" s="248"/>
      <c r="H117" s="248"/>
      <c r="J117" s="248"/>
    </row>
    <row r="118" spans="3:10" x14ac:dyDescent="0.15">
      <c r="C118" s="248"/>
      <c r="E118" s="248"/>
      <c r="H118" s="248"/>
      <c r="J118" s="248"/>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03"/>
  <sheetViews>
    <sheetView zoomScale="130" workbookViewId="0">
      <selection sqref="A1:K1"/>
    </sheetView>
  </sheetViews>
  <sheetFormatPr baseColWidth="10" defaultRowHeight="8.25" x14ac:dyDescent="0.15"/>
  <cols>
    <col min="1" max="1" width="19.85546875" style="230" customWidth="1"/>
    <col min="2" max="11" width="7.140625" style="230" customWidth="1"/>
    <col min="12" max="16384" width="11.42578125" style="230"/>
  </cols>
  <sheetData>
    <row r="1" spans="1:11" ht="39.950000000000003" customHeight="1" x14ac:dyDescent="0.15">
      <c r="A1" s="320" t="s">
        <v>199</v>
      </c>
      <c r="B1" s="320"/>
      <c r="C1" s="320"/>
      <c r="D1" s="320"/>
      <c r="E1" s="320"/>
      <c r="F1" s="320"/>
      <c r="G1" s="320"/>
      <c r="H1" s="320"/>
      <c r="I1" s="320"/>
      <c r="J1" s="320"/>
      <c r="K1" s="320"/>
    </row>
    <row r="2" spans="1:11" ht="9.9499999999999993" customHeight="1" x14ac:dyDescent="0.15">
      <c r="A2" s="307" t="s">
        <v>245</v>
      </c>
      <c r="B2" s="310" t="s">
        <v>469</v>
      </c>
      <c r="C2" s="311"/>
      <c r="D2" s="311"/>
      <c r="E2" s="311"/>
      <c r="F2" s="311"/>
      <c r="G2" s="312" t="s">
        <v>470</v>
      </c>
      <c r="H2" s="313"/>
      <c r="I2" s="313"/>
      <c r="J2" s="313"/>
      <c r="K2" s="313"/>
    </row>
    <row r="3" spans="1:11" ht="9.9499999999999993" customHeight="1" x14ac:dyDescent="0.15">
      <c r="A3" s="308"/>
      <c r="B3" s="314" t="s">
        <v>130</v>
      </c>
      <c r="C3" s="315"/>
      <c r="D3" s="316" t="s">
        <v>128</v>
      </c>
      <c r="E3" s="317"/>
      <c r="F3" s="318" t="s">
        <v>54</v>
      </c>
      <c r="G3" s="316" t="s">
        <v>130</v>
      </c>
      <c r="H3" s="317"/>
      <c r="I3" s="316" t="s">
        <v>128</v>
      </c>
      <c r="J3" s="317"/>
      <c r="K3" s="316" t="s">
        <v>54</v>
      </c>
    </row>
    <row r="4" spans="1:11" ht="45" customHeight="1" x14ac:dyDescent="0.15">
      <c r="A4" s="308"/>
      <c r="B4" s="231" t="s">
        <v>131</v>
      </c>
      <c r="C4" s="232" t="s">
        <v>147</v>
      </c>
      <c r="D4" s="232" t="s">
        <v>131</v>
      </c>
      <c r="E4" s="232" t="s">
        <v>147</v>
      </c>
      <c r="F4" s="319"/>
      <c r="G4" s="232" t="s">
        <v>131</v>
      </c>
      <c r="H4" s="232" t="s">
        <v>150</v>
      </c>
      <c r="I4" s="232" t="s">
        <v>131</v>
      </c>
      <c r="J4" s="232" t="s">
        <v>150</v>
      </c>
      <c r="K4" s="316"/>
    </row>
    <row r="5" spans="1:11" ht="9.9499999999999993" customHeight="1" x14ac:dyDescent="0.15">
      <c r="A5" s="309"/>
      <c r="B5" s="233" t="s">
        <v>132</v>
      </c>
      <c r="C5" s="234" t="s">
        <v>133</v>
      </c>
      <c r="D5" s="234" t="s">
        <v>132</v>
      </c>
      <c r="E5" s="234" t="s">
        <v>133</v>
      </c>
      <c r="F5" s="234" t="s">
        <v>134</v>
      </c>
      <c r="G5" s="234" t="s">
        <v>132</v>
      </c>
      <c r="H5" s="234" t="s">
        <v>133</v>
      </c>
      <c r="I5" s="234" t="s">
        <v>132</v>
      </c>
      <c r="J5" s="234" t="s">
        <v>133</v>
      </c>
      <c r="K5" s="235" t="s">
        <v>134</v>
      </c>
    </row>
    <row r="6" spans="1:11" s="240" customFormat="1" ht="22.5" customHeight="1" x14ac:dyDescent="0.15">
      <c r="A6" s="249" t="s">
        <v>434</v>
      </c>
      <c r="B6" s="250"/>
      <c r="C6" s="250"/>
      <c r="D6" s="250"/>
      <c r="E6" s="250"/>
      <c r="F6" s="250"/>
      <c r="G6" s="250"/>
      <c r="H6" s="250"/>
      <c r="I6" s="250"/>
      <c r="J6" s="250"/>
      <c r="K6" s="250"/>
    </row>
    <row r="7" spans="1:11" s="240" customFormat="1" ht="20.100000000000001" customHeight="1" x14ac:dyDescent="0.15">
      <c r="A7" s="158" t="s">
        <v>361</v>
      </c>
      <c r="B7" s="241" t="s">
        <v>468</v>
      </c>
      <c r="C7" s="242" t="s">
        <v>468</v>
      </c>
      <c r="D7" s="241" t="s">
        <v>468</v>
      </c>
      <c r="E7" s="242" t="s">
        <v>468</v>
      </c>
      <c r="F7" s="242" t="s">
        <v>468</v>
      </c>
      <c r="G7" s="241" t="s">
        <v>468</v>
      </c>
      <c r="H7" s="242" t="s">
        <v>468</v>
      </c>
      <c r="I7" s="241" t="s">
        <v>468</v>
      </c>
      <c r="J7" s="242" t="s">
        <v>468</v>
      </c>
      <c r="K7" s="242" t="s">
        <v>468</v>
      </c>
    </row>
    <row r="8" spans="1:11" ht="9" customHeight="1" x14ac:dyDescent="0.15">
      <c r="A8" s="159" t="s">
        <v>56</v>
      </c>
      <c r="B8" s="243" t="s">
        <v>468</v>
      </c>
      <c r="C8" s="244" t="s">
        <v>468</v>
      </c>
      <c r="D8" s="243" t="s">
        <v>468</v>
      </c>
      <c r="E8" s="244" t="s">
        <v>468</v>
      </c>
      <c r="F8" s="244" t="s">
        <v>468</v>
      </c>
      <c r="G8" s="243" t="s">
        <v>468</v>
      </c>
      <c r="H8" s="244" t="s">
        <v>468</v>
      </c>
      <c r="I8" s="243" t="s">
        <v>468</v>
      </c>
      <c r="J8" s="244" t="s">
        <v>468</v>
      </c>
      <c r="K8" s="244" t="s">
        <v>468</v>
      </c>
    </row>
    <row r="9" spans="1:11" ht="9" customHeight="1" x14ac:dyDescent="0.15">
      <c r="A9" s="159" t="s">
        <v>149</v>
      </c>
      <c r="B9" s="243" t="s">
        <v>468</v>
      </c>
      <c r="C9" s="244" t="s">
        <v>468</v>
      </c>
      <c r="D9" s="243" t="s">
        <v>468</v>
      </c>
      <c r="E9" s="244" t="s">
        <v>468</v>
      </c>
      <c r="F9" s="244" t="s">
        <v>468</v>
      </c>
      <c r="G9" s="243" t="s">
        <v>468</v>
      </c>
      <c r="H9" s="244" t="s">
        <v>468</v>
      </c>
      <c r="I9" s="243" t="s">
        <v>468</v>
      </c>
      <c r="J9" s="244" t="s">
        <v>468</v>
      </c>
      <c r="K9" s="244" t="s">
        <v>468</v>
      </c>
    </row>
    <row r="10" spans="1:11" s="240" customFormat="1" ht="21.95" customHeight="1" x14ac:dyDescent="0.15">
      <c r="A10" s="236" t="s">
        <v>79</v>
      </c>
      <c r="B10" s="237"/>
      <c r="C10" s="238"/>
      <c r="D10" s="237"/>
      <c r="E10" s="238"/>
      <c r="F10" s="239"/>
      <c r="G10" s="237"/>
      <c r="H10" s="238"/>
      <c r="I10" s="237"/>
      <c r="J10" s="238"/>
      <c r="K10" s="239"/>
    </row>
    <row r="11" spans="1:11" s="240" customFormat="1" ht="20.100000000000001" customHeight="1" x14ac:dyDescent="0.15">
      <c r="A11" s="158" t="s">
        <v>362</v>
      </c>
      <c r="B11" s="241" t="s">
        <v>468</v>
      </c>
      <c r="C11" s="242" t="s">
        <v>468</v>
      </c>
      <c r="D11" s="241" t="s">
        <v>468</v>
      </c>
      <c r="E11" s="242" t="s">
        <v>468</v>
      </c>
      <c r="F11" s="242" t="s">
        <v>468</v>
      </c>
      <c r="G11" s="241" t="s">
        <v>468</v>
      </c>
      <c r="H11" s="242" t="s">
        <v>468</v>
      </c>
      <c r="I11" s="241" t="s">
        <v>468</v>
      </c>
      <c r="J11" s="242" t="s">
        <v>468</v>
      </c>
      <c r="K11" s="242" t="s">
        <v>468</v>
      </c>
    </row>
    <row r="12" spans="1:11" ht="9" customHeight="1" x14ac:dyDescent="0.15">
      <c r="A12" s="159" t="s">
        <v>56</v>
      </c>
      <c r="B12" s="243" t="s">
        <v>468</v>
      </c>
      <c r="C12" s="244" t="s">
        <v>468</v>
      </c>
      <c r="D12" s="243" t="s">
        <v>468</v>
      </c>
      <c r="E12" s="244" t="s">
        <v>468</v>
      </c>
      <c r="F12" s="244" t="s">
        <v>468</v>
      </c>
      <c r="G12" s="243" t="s">
        <v>468</v>
      </c>
      <c r="H12" s="244" t="s">
        <v>468</v>
      </c>
      <c r="I12" s="243" t="s">
        <v>468</v>
      </c>
      <c r="J12" s="244" t="s">
        <v>468</v>
      </c>
      <c r="K12" s="244" t="s">
        <v>468</v>
      </c>
    </row>
    <row r="13" spans="1:11" ht="9" customHeight="1" x14ac:dyDescent="0.15">
      <c r="A13" s="159" t="s">
        <v>149</v>
      </c>
      <c r="B13" s="243" t="s">
        <v>468</v>
      </c>
      <c r="C13" s="244" t="s">
        <v>468</v>
      </c>
      <c r="D13" s="243" t="s">
        <v>468</v>
      </c>
      <c r="E13" s="244" t="s">
        <v>468</v>
      </c>
      <c r="F13" s="244" t="s">
        <v>468</v>
      </c>
      <c r="G13" s="243" t="s">
        <v>468</v>
      </c>
      <c r="H13" s="244" t="s">
        <v>468</v>
      </c>
      <c r="I13" s="243" t="s">
        <v>468</v>
      </c>
      <c r="J13" s="244" t="s">
        <v>468</v>
      </c>
      <c r="K13" s="244" t="s">
        <v>468</v>
      </c>
    </row>
    <row r="14" spans="1:11" ht="19.5" customHeight="1" x14ac:dyDescent="0.15">
      <c r="A14" s="158" t="s">
        <v>363</v>
      </c>
      <c r="B14" s="241">
        <v>357</v>
      </c>
      <c r="C14" s="242">
        <v>-53.935483870967744</v>
      </c>
      <c r="D14" s="241">
        <v>1072</v>
      </c>
      <c r="E14" s="242">
        <v>-27.860026917900399</v>
      </c>
      <c r="F14" s="242">
        <v>3.0028011204481793</v>
      </c>
      <c r="G14" s="241">
        <v>1665</v>
      </c>
      <c r="H14" s="242">
        <v>-38.104089219330852</v>
      </c>
      <c r="I14" s="241">
        <v>3858</v>
      </c>
      <c r="J14" s="242">
        <v>-27.083727083727084</v>
      </c>
      <c r="K14" s="242">
        <v>2.317117117117117</v>
      </c>
    </row>
    <row r="15" spans="1:11" ht="9" customHeight="1" x14ac:dyDescent="0.15">
      <c r="A15" s="159" t="s">
        <v>56</v>
      </c>
      <c r="B15" s="243">
        <v>353</v>
      </c>
      <c r="C15" s="244">
        <v>-52.232746955345064</v>
      </c>
      <c r="D15" s="243">
        <v>1067</v>
      </c>
      <c r="E15" s="244">
        <v>-23.402727925340997</v>
      </c>
      <c r="F15" s="244">
        <v>3.0226628895184136</v>
      </c>
      <c r="G15" s="243">
        <v>1532</v>
      </c>
      <c r="H15" s="244">
        <v>-37.596741344195522</v>
      </c>
      <c r="I15" s="243">
        <v>3484</v>
      </c>
      <c r="J15" s="244">
        <v>-27.657807308970106</v>
      </c>
      <c r="K15" s="244">
        <v>2.2741514360313317</v>
      </c>
    </row>
    <row r="16" spans="1:11" ht="9" customHeight="1" x14ac:dyDescent="0.15">
      <c r="A16" s="159" t="s">
        <v>149</v>
      </c>
      <c r="B16" s="243">
        <v>4</v>
      </c>
      <c r="C16" s="244">
        <v>-88.888888888888886</v>
      </c>
      <c r="D16" s="243">
        <v>5</v>
      </c>
      <c r="E16" s="244">
        <v>-94.623655913978496</v>
      </c>
      <c r="F16" s="244">
        <v>1.25</v>
      </c>
      <c r="G16" s="243">
        <v>133</v>
      </c>
      <c r="H16" s="244">
        <v>-43.404255319148938</v>
      </c>
      <c r="I16" s="243">
        <v>374</v>
      </c>
      <c r="J16" s="244">
        <v>-21.263157894736835</v>
      </c>
      <c r="K16" s="244">
        <v>2.8120300751879701</v>
      </c>
    </row>
    <row r="17" spans="1:11" ht="19.5" customHeight="1" x14ac:dyDescent="0.15">
      <c r="A17" s="158" t="s">
        <v>409</v>
      </c>
      <c r="B17" s="241" t="s">
        <v>468</v>
      </c>
      <c r="C17" s="242" t="s">
        <v>468</v>
      </c>
      <c r="D17" s="241" t="s">
        <v>468</v>
      </c>
      <c r="E17" s="242" t="s">
        <v>468</v>
      </c>
      <c r="F17" s="242" t="s">
        <v>468</v>
      </c>
      <c r="G17" s="241" t="s">
        <v>468</v>
      </c>
      <c r="H17" s="242" t="s">
        <v>468</v>
      </c>
      <c r="I17" s="241" t="s">
        <v>468</v>
      </c>
      <c r="J17" s="242" t="s">
        <v>468</v>
      </c>
      <c r="K17" s="242" t="s">
        <v>468</v>
      </c>
    </row>
    <row r="18" spans="1:11" ht="9" customHeight="1" x14ac:dyDescent="0.15">
      <c r="A18" s="159" t="s">
        <v>56</v>
      </c>
      <c r="B18" s="243" t="s">
        <v>468</v>
      </c>
      <c r="C18" s="244" t="s">
        <v>468</v>
      </c>
      <c r="D18" s="243" t="s">
        <v>468</v>
      </c>
      <c r="E18" s="244" t="s">
        <v>468</v>
      </c>
      <c r="F18" s="244" t="s">
        <v>468</v>
      </c>
      <c r="G18" s="243" t="s">
        <v>468</v>
      </c>
      <c r="H18" s="244" t="s">
        <v>468</v>
      </c>
      <c r="I18" s="243" t="s">
        <v>468</v>
      </c>
      <c r="J18" s="244" t="s">
        <v>468</v>
      </c>
      <c r="K18" s="244" t="s">
        <v>468</v>
      </c>
    </row>
    <row r="19" spans="1:11" ht="9" customHeight="1" x14ac:dyDescent="0.15">
      <c r="A19" s="159" t="s">
        <v>149</v>
      </c>
      <c r="B19" s="243" t="s">
        <v>468</v>
      </c>
      <c r="C19" s="244" t="s">
        <v>468</v>
      </c>
      <c r="D19" s="243" t="s">
        <v>468</v>
      </c>
      <c r="E19" s="244" t="s">
        <v>468</v>
      </c>
      <c r="F19" s="244" t="s">
        <v>468</v>
      </c>
      <c r="G19" s="243" t="s">
        <v>468</v>
      </c>
      <c r="H19" s="244" t="s">
        <v>468</v>
      </c>
      <c r="I19" s="243" t="s">
        <v>468</v>
      </c>
      <c r="J19" s="244" t="s">
        <v>468</v>
      </c>
      <c r="K19" s="244" t="s">
        <v>468</v>
      </c>
    </row>
    <row r="20" spans="1:11" ht="19.5" customHeight="1" x14ac:dyDescent="0.15">
      <c r="A20" s="158" t="s">
        <v>364</v>
      </c>
      <c r="B20" s="241" t="s">
        <v>468</v>
      </c>
      <c r="C20" s="242" t="s">
        <v>468</v>
      </c>
      <c r="D20" s="241" t="s">
        <v>468</v>
      </c>
      <c r="E20" s="242" t="s">
        <v>468</v>
      </c>
      <c r="F20" s="242" t="s">
        <v>468</v>
      </c>
      <c r="G20" s="241" t="s">
        <v>468</v>
      </c>
      <c r="H20" s="242" t="s">
        <v>468</v>
      </c>
      <c r="I20" s="241" t="s">
        <v>468</v>
      </c>
      <c r="J20" s="242" t="s">
        <v>468</v>
      </c>
      <c r="K20" s="242" t="s">
        <v>468</v>
      </c>
    </row>
    <row r="21" spans="1:11" ht="9" customHeight="1" x14ac:dyDescent="0.15">
      <c r="A21" s="159" t="s">
        <v>56</v>
      </c>
      <c r="B21" s="243" t="s">
        <v>468</v>
      </c>
      <c r="C21" s="244" t="s">
        <v>468</v>
      </c>
      <c r="D21" s="243" t="s">
        <v>468</v>
      </c>
      <c r="E21" s="244" t="s">
        <v>468</v>
      </c>
      <c r="F21" s="244" t="s">
        <v>468</v>
      </c>
      <c r="G21" s="243" t="s">
        <v>468</v>
      </c>
      <c r="H21" s="244" t="s">
        <v>468</v>
      </c>
      <c r="I21" s="243" t="s">
        <v>468</v>
      </c>
      <c r="J21" s="244" t="s">
        <v>468</v>
      </c>
      <c r="K21" s="244" t="s">
        <v>468</v>
      </c>
    </row>
    <row r="22" spans="1:11" ht="9" customHeight="1" x14ac:dyDescent="0.15">
      <c r="A22" s="159" t="s">
        <v>149</v>
      </c>
      <c r="B22" s="243" t="s">
        <v>468</v>
      </c>
      <c r="C22" s="244" t="s">
        <v>468</v>
      </c>
      <c r="D22" s="243" t="s">
        <v>468</v>
      </c>
      <c r="E22" s="244" t="s">
        <v>468</v>
      </c>
      <c r="F22" s="244" t="s">
        <v>468</v>
      </c>
      <c r="G22" s="243" t="s">
        <v>468</v>
      </c>
      <c r="H22" s="244" t="s">
        <v>468</v>
      </c>
      <c r="I22" s="243" t="s">
        <v>468</v>
      </c>
      <c r="J22" s="244" t="s">
        <v>468</v>
      </c>
      <c r="K22" s="244" t="s">
        <v>468</v>
      </c>
    </row>
    <row r="23" spans="1:11" ht="19.5" customHeight="1" x14ac:dyDescent="0.15">
      <c r="A23" s="158" t="s">
        <v>365</v>
      </c>
      <c r="B23" s="241" t="s">
        <v>468</v>
      </c>
      <c r="C23" s="242" t="s">
        <v>468</v>
      </c>
      <c r="D23" s="241" t="s">
        <v>468</v>
      </c>
      <c r="E23" s="242" t="s">
        <v>468</v>
      </c>
      <c r="F23" s="242" t="s">
        <v>468</v>
      </c>
      <c r="G23" s="241" t="s">
        <v>468</v>
      </c>
      <c r="H23" s="242" t="s">
        <v>468</v>
      </c>
      <c r="I23" s="241" t="s">
        <v>468</v>
      </c>
      <c r="J23" s="242" t="s">
        <v>468</v>
      </c>
      <c r="K23" s="242" t="s">
        <v>468</v>
      </c>
    </row>
    <row r="24" spans="1:11" ht="9" customHeight="1" x14ac:dyDescent="0.15">
      <c r="A24" s="159" t="s">
        <v>56</v>
      </c>
      <c r="B24" s="243" t="s">
        <v>468</v>
      </c>
      <c r="C24" s="244" t="s">
        <v>468</v>
      </c>
      <c r="D24" s="243" t="s">
        <v>468</v>
      </c>
      <c r="E24" s="244" t="s">
        <v>468</v>
      </c>
      <c r="F24" s="244" t="s">
        <v>468</v>
      </c>
      <c r="G24" s="243" t="s">
        <v>468</v>
      </c>
      <c r="H24" s="244" t="s">
        <v>468</v>
      </c>
      <c r="I24" s="243" t="s">
        <v>468</v>
      </c>
      <c r="J24" s="244" t="s">
        <v>468</v>
      </c>
      <c r="K24" s="244" t="s">
        <v>468</v>
      </c>
    </row>
    <row r="25" spans="1:11" ht="9" customHeight="1" x14ac:dyDescent="0.15">
      <c r="A25" s="159" t="s">
        <v>149</v>
      </c>
      <c r="B25" s="243" t="s">
        <v>468</v>
      </c>
      <c r="C25" s="244" t="s">
        <v>468</v>
      </c>
      <c r="D25" s="243" t="s">
        <v>468</v>
      </c>
      <c r="E25" s="244" t="s">
        <v>468</v>
      </c>
      <c r="F25" s="244" t="s">
        <v>468</v>
      </c>
      <c r="G25" s="243" t="s">
        <v>468</v>
      </c>
      <c r="H25" s="244" t="s">
        <v>468</v>
      </c>
      <c r="I25" s="243" t="s">
        <v>468</v>
      </c>
      <c r="J25" s="244" t="s">
        <v>468</v>
      </c>
      <c r="K25" s="244" t="s">
        <v>468</v>
      </c>
    </row>
    <row r="26" spans="1:11" ht="19.5" customHeight="1" x14ac:dyDescent="0.15">
      <c r="A26" s="158" t="s">
        <v>405</v>
      </c>
      <c r="B26" s="241" t="s">
        <v>468</v>
      </c>
      <c r="C26" s="242" t="s">
        <v>468</v>
      </c>
      <c r="D26" s="241" t="s">
        <v>468</v>
      </c>
      <c r="E26" s="242" t="s">
        <v>468</v>
      </c>
      <c r="F26" s="242" t="s">
        <v>468</v>
      </c>
      <c r="G26" s="241" t="s">
        <v>468</v>
      </c>
      <c r="H26" s="242" t="s">
        <v>468</v>
      </c>
      <c r="I26" s="241" t="s">
        <v>468</v>
      </c>
      <c r="J26" s="242" t="s">
        <v>468</v>
      </c>
      <c r="K26" s="242" t="s">
        <v>468</v>
      </c>
    </row>
    <row r="27" spans="1:11" ht="9" customHeight="1" x14ac:dyDescent="0.15">
      <c r="A27" s="159" t="s">
        <v>56</v>
      </c>
      <c r="B27" s="243" t="s">
        <v>468</v>
      </c>
      <c r="C27" s="244" t="s">
        <v>468</v>
      </c>
      <c r="D27" s="243" t="s">
        <v>468</v>
      </c>
      <c r="E27" s="244" t="s">
        <v>468</v>
      </c>
      <c r="F27" s="244" t="s">
        <v>468</v>
      </c>
      <c r="G27" s="243" t="s">
        <v>468</v>
      </c>
      <c r="H27" s="244" t="s">
        <v>468</v>
      </c>
      <c r="I27" s="243" t="s">
        <v>468</v>
      </c>
      <c r="J27" s="244" t="s">
        <v>468</v>
      </c>
      <c r="K27" s="244" t="s">
        <v>468</v>
      </c>
    </row>
    <row r="28" spans="1:11" ht="9" customHeight="1" x14ac:dyDescent="0.15">
      <c r="A28" s="159" t="s">
        <v>149</v>
      </c>
      <c r="B28" s="243" t="s">
        <v>468</v>
      </c>
      <c r="C28" s="244" t="s">
        <v>468</v>
      </c>
      <c r="D28" s="243" t="s">
        <v>468</v>
      </c>
      <c r="E28" s="244" t="s">
        <v>468</v>
      </c>
      <c r="F28" s="244" t="s">
        <v>468</v>
      </c>
      <c r="G28" s="243" t="s">
        <v>468</v>
      </c>
      <c r="H28" s="244" t="s">
        <v>468</v>
      </c>
      <c r="I28" s="243" t="s">
        <v>468</v>
      </c>
      <c r="J28" s="244" t="s">
        <v>468</v>
      </c>
      <c r="K28" s="244" t="s">
        <v>468</v>
      </c>
    </row>
    <row r="29" spans="1:11" ht="19.5" customHeight="1" x14ac:dyDescent="0.15">
      <c r="A29" s="158" t="s">
        <v>366</v>
      </c>
      <c r="B29" s="241">
        <v>320</v>
      </c>
      <c r="C29" s="242">
        <v>-84.063745019920319</v>
      </c>
      <c r="D29" s="241">
        <v>745</v>
      </c>
      <c r="E29" s="242">
        <v>-83.539549270879363</v>
      </c>
      <c r="F29" s="242">
        <v>2.328125</v>
      </c>
      <c r="G29" s="241">
        <v>720</v>
      </c>
      <c r="H29" s="242">
        <v>-78.404319136172774</v>
      </c>
      <c r="I29" s="241">
        <v>1630</v>
      </c>
      <c r="J29" s="242">
        <v>-79.227730342806169</v>
      </c>
      <c r="K29" s="242">
        <v>2.2638888888888888</v>
      </c>
    </row>
    <row r="30" spans="1:11" x14ac:dyDescent="0.15">
      <c r="A30" s="159" t="s">
        <v>56</v>
      </c>
      <c r="B30" s="243">
        <v>319</v>
      </c>
      <c r="C30" s="244">
        <v>-83.888888888888886</v>
      </c>
      <c r="D30" s="243">
        <v>742</v>
      </c>
      <c r="E30" s="244">
        <v>-83.45596432552955</v>
      </c>
      <c r="F30" s="244">
        <v>2.3260188087774294</v>
      </c>
      <c r="G30" s="243">
        <v>688</v>
      </c>
      <c r="H30" s="244">
        <v>-78.679888441276731</v>
      </c>
      <c r="I30" s="243">
        <v>1568</v>
      </c>
      <c r="J30" s="244">
        <v>-79.60723110937704</v>
      </c>
      <c r="K30" s="244">
        <v>2.2790697674418605</v>
      </c>
    </row>
    <row r="31" spans="1:11" x14ac:dyDescent="0.15">
      <c r="A31" s="159" t="s">
        <v>149</v>
      </c>
      <c r="B31" s="243">
        <v>1</v>
      </c>
      <c r="C31" s="244">
        <v>-96.428571428571431</v>
      </c>
      <c r="D31" s="243">
        <v>3</v>
      </c>
      <c r="E31" s="244">
        <v>-92.682926829268297</v>
      </c>
      <c r="F31" s="244">
        <v>3</v>
      </c>
      <c r="G31" s="243">
        <v>32</v>
      </c>
      <c r="H31" s="244">
        <v>-70.09345794392523</v>
      </c>
      <c r="I31" s="243">
        <v>62</v>
      </c>
      <c r="J31" s="244">
        <v>-60.759493670886073</v>
      </c>
      <c r="K31" s="244">
        <v>1.9375</v>
      </c>
    </row>
    <row r="32" spans="1:11" ht="19.5" customHeight="1" x14ac:dyDescent="0.15">
      <c r="A32" s="158" t="s">
        <v>435</v>
      </c>
      <c r="B32" s="241">
        <v>275</v>
      </c>
      <c r="C32" s="242">
        <v>-50.628366247755835</v>
      </c>
      <c r="D32" s="241">
        <v>353</v>
      </c>
      <c r="E32" s="242">
        <v>-55.764411027568926</v>
      </c>
      <c r="F32" s="242">
        <v>1.2836363636363637</v>
      </c>
      <c r="G32" s="241">
        <v>513</v>
      </c>
      <c r="H32" s="242">
        <v>-50.814956855225311</v>
      </c>
      <c r="I32" s="241">
        <v>802</v>
      </c>
      <c r="J32" s="242">
        <v>-45.293315143246929</v>
      </c>
      <c r="K32" s="242">
        <v>1.5633528265107213</v>
      </c>
    </row>
    <row r="33" spans="1:11" x14ac:dyDescent="0.15">
      <c r="A33" s="159" t="s">
        <v>56</v>
      </c>
      <c r="B33" s="243">
        <v>275</v>
      </c>
      <c r="C33" s="244">
        <v>-49.074074074074076</v>
      </c>
      <c r="D33" s="243">
        <v>353</v>
      </c>
      <c r="E33" s="244">
        <v>-50.070721357850069</v>
      </c>
      <c r="F33" s="244">
        <v>1.2836363636363637</v>
      </c>
      <c r="G33" s="243">
        <v>488</v>
      </c>
      <c r="H33" s="244">
        <v>-49.219562955254943</v>
      </c>
      <c r="I33" s="243">
        <v>773</v>
      </c>
      <c r="J33" s="244">
        <v>-40.354938271604937</v>
      </c>
      <c r="K33" s="244">
        <v>1.584016393442623</v>
      </c>
    </row>
    <row r="34" spans="1:11" x14ac:dyDescent="0.15">
      <c r="A34" s="159" t="s">
        <v>149</v>
      </c>
      <c r="B34" s="243">
        <v>0</v>
      </c>
      <c r="C34" s="245" t="s">
        <v>465</v>
      </c>
      <c r="D34" s="243">
        <v>0</v>
      </c>
      <c r="E34" s="245" t="s">
        <v>465</v>
      </c>
      <c r="F34" s="244">
        <v>0</v>
      </c>
      <c r="G34" s="243">
        <v>25</v>
      </c>
      <c r="H34" s="244">
        <v>-69.512195121951223</v>
      </c>
      <c r="I34" s="243">
        <v>29</v>
      </c>
      <c r="J34" s="244">
        <v>-82.941176470588232</v>
      </c>
      <c r="K34" s="244">
        <v>1.1599999999999999</v>
      </c>
    </row>
    <row r="35" spans="1:11" ht="21.75" customHeight="1" x14ac:dyDescent="0.15">
      <c r="A35" s="236" t="s">
        <v>182</v>
      </c>
      <c r="B35" s="237"/>
      <c r="C35" s="238"/>
      <c r="D35" s="237"/>
      <c r="E35" s="238"/>
      <c r="F35" s="239"/>
      <c r="G35" s="237"/>
      <c r="H35" s="238"/>
      <c r="I35" s="237"/>
      <c r="J35" s="238"/>
      <c r="K35" s="239"/>
    </row>
    <row r="36" spans="1:11" ht="19.5" customHeight="1" x14ac:dyDescent="0.15">
      <c r="A36" s="158" t="s">
        <v>367</v>
      </c>
      <c r="B36" s="241" t="s">
        <v>468</v>
      </c>
      <c r="C36" s="242" t="s">
        <v>468</v>
      </c>
      <c r="D36" s="241" t="s">
        <v>468</v>
      </c>
      <c r="E36" s="242" t="s">
        <v>468</v>
      </c>
      <c r="F36" s="242" t="s">
        <v>468</v>
      </c>
      <c r="G36" s="241" t="s">
        <v>468</v>
      </c>
      <c r="H36" s="242" t="s">
        <v>468</v>
      </c>
      <c r="I36" s="241" t="s">
        <v>468</v>
      </c>
      <c r="J36" s="242" t="s">
        <v>468</v>
      </c>
      <c r="K36" s="242" t="s">
        <v>468</v>
      </c>
    </row>
    <row r="37" spans="1:11" x14ac:dyDescent="0.15">
      <c r="A37" s="159" t="s">
        <v>56</v>
      </c>
      <c r="B37" s="243" t="s">
        <v>468</v>
      </c>
      <c r="C37" s="244" t="s">
        <v>468</v>
      </c>
      <c r="D37" s="243" t="s">
        <v>468</v>
      </c>
      <c r="E37" s="244" t="s">
        <v>468</v>
      </c>
      <c r="F37" s="244" t="s">
        <v>468</v>
      </c>
      <c r="G37" s="243" t="s">
        <v>468</v>
      </c>
      <c r="H37" s="244" t="s">
        <v>468</v>
      </c>
      <c r="I37" s="243" t="s">
        <v>468</v>
      </c>
      <c r="J37" s="244" t="s">
        <v>468</v>
      </c>
      <c r="K37" s="244" t="s">
        <v>468</v>
      </c>
    </row>
    <row r="38" spans="1:11" x14ac:dyDescent="0.15">
      <c r="A38" s="159" t="s">
        <v>149</v>
      </c>
      <c r="B38" s="243" t="s">
        <v>468</v>
      </c>
      <c r="C38" s="244" t="s">
        <v>468</v>
      </c>
      <c r="D38" s="243" t="s">
        <v>468</v>
      </c>
      <c r="E38" s="244" t="s">
        <v>468</v>
      </c>
      <c r="F38" s="244" t="s">
        <v>468</v>
      </c>
      <c r="G38" s="243" t="s">
        <v>468</v>
      </c>
      <c r="H38" s="244" t="s">
        <v>468</v>
      </c>
      <c r="I38" s="243" t="s">
        <v>468</v>
      </c>
      <c r="J38" s="244" t="s">
        <v>468</v>
      </c>
      <c r="K38" s="244" t="s">
        <v>468</v>
      </c>
    </row>
    <row r="39" spans="1:11" ht="19.5" customHeight="1" x14ac:dyDescent="0.15">
      <c r="A39" s="158" t="s">
        <v>368</v>
      </c>
      <c r="B39" s="251" t="s">
        <v>468</v>
      </c>
      <c r="C39" s="251" t="s">
        <v>468</v>
      </c>
      <c r="D39" s="251" t="s">
        <v>468</v>
      </c>
      <c r="E39" s="251" t="s">
        <v>468</v>
      </c>
      <c r="F39" s="251" t="s">
        <v>468</v>
      </c>
      <c r="G39" s="251" t="s">
        <v>468</v>
      </c>
      <c r="H39" s="251" t="s">
        <v>468</v>
      </c>
      <c r="I39" s="251" t="s">
        <v>468</v>
      </c>
      <c r="J39" s="251" t="s">
        <v>468</v>
      </c>
      <c r="K39" s="251" t="s">
        <v>468</v>
      </c>
    </row>
    <row r="40" spans="1:11" x14ac:dyDescent="0.15">
      <c r="A40" s="159" t="s">
        <v>56</v>
      </c>
      <c r="B40" s="245" t="s">
        <v>468</v>
      </c>
      <c r="C40" s="245" t="s">
        <v>468</v>
      </c>
      <c r="D40" s="245" t="s">
        <v>468</v>
      </c>
      <c r="E40" s="245" t="s">
        <v>468</v>
      </c>
      <c r="F40" s="245" t="s">
        <v>468</v>
      </c>
      <c r="G40" s="245" t="s">
        <v>468</v>
      </c>
      <c r="H40" s="245" t="s">
        <v>468</v>
      </c>
      <c r="I40" s="245" t="s">
        <v>468</v>
      </c>
      <c r="J40" s="245" t="s">
        <v>468</v>
      </c>
      <c r="K40" s="245" t="s">
        <v>468</v>
      </c>
    </row>
    <row r="41" spans="1:11" x14ac:dyDescent="0.15">
      <c r="A41" s="159" t="s">
        <v>149</v>
      </c>
      <c r="B41" s="245" t="s">
        <v>468</v>
      </c>
      <c r="C41" s="245" t="s">
        <v>468</v>
      </c>
      <c r="D41" s="245" t="s">
        <v>468</v>
      </c>
      <c r="E41" s="245" t="s">
        <v>468</v>
      </c>
      <c r="F41" s="245" t="s">
        <v>468</v>
      </c>
      <c r="G41" s="245" t="s">
        <v>468</v>
      </c>
      <c r="H41" s="245" t="s">
        <v>468</v>
      </c>
      <c r="I41" s="245" t="s">
        <v>468</v>
      </c>
      <c r="J41" s="245" t="s">
        <v>468</v>
      </c>
      <c r="K41" s="245" t="s">
        <v>468</v>
      </c>
    </row>
    <row r="42" spans="1:11" ht="19.5" customHeight="1" x14ac:dyDescent="0.15">
      <c r="A42" s="158" t="s">
        <v>369</v>
      </c>
      <c r="B42" s="241" t="s">
        <v>468</v>
      </c>
      <c r="C42" s="242" t="s">
        <v>468</v>
      </c>
      <c r="D42" s="241" t="s">
        <v>468</v>
      </c>
      <c r="E42" s="242" t="s">
        <v>468</v>
      </c>
      <c r="F42" s="242" t="s">
        <v>468</v>
      </c>
      <c r="G42" s="241" t="s">
        <v>468</v>
      </c>
      <c r="H42" s="242" t="s">
        <v>468</v>
      </c>
      <c r="I42" s="241" t="s">
        <v>468</v>
      </c>
      <c r="J42" s="242" t="s">
        <v>468</v>
      </c>
      <c r="K42" s="242" t="s">
        <v>468</v>
      </c>
    </row>
    <row r="43" spans="1:11" x14ac:dyDescent="0.15">
      <c r="A43" s="159" t="s">
        <v>56</v>
      </c>
      <c r="B43" s="243" t="s">
        <v>468</v>
      </c>
      <c r="C43" s="244" t="s">
        <v>468</v>
      </c>
      <c r="D43" s="243" t="s">
        <v>468</v>
      </c>
      <c r="E43" s="244" t="s">
        <v>468</v>
      </c>
      <c r="F43" s="244" t="s">
        <v>468</v>
      </c>
      <c r="G43" s="243" t="s">
        <v>468</v>
      </c>
      <c r="H43" s="244" t="s">
        <v>468</v>
      </c>
      <c r="I43" s="243" t="s">
        <v>468</v>
      </c>
      <c r="J43" s="244" t="s">
        <v>468</v>
      </c>
      <c r="K43" s="244" t="s">
        <v>468</v>
      </c>
    </row>
    <row r="44" spans="1:11" x14ac:dyDescent="0.15">
      <c r="A44" s="159" t="s">
        <v>149</v>
      </c>
      <c r="B44" s="243" t="s">
        <v>468</v>
      </c>
      <c r="C44" s="244" t="s">
        <v>468</v>
      </c>
      <c r="D44" s="243" t="s">
        <v>468</v>
      </c>
      <c r="E44" s="244" t="s">
        <v>468</v>
      </c>
      <c r="F44" s="244" t="s">
        <v>468</v>
      </c>
      <c r="G44" s="243" t="s">
        <v>468</v>
      </c>
      <c r="H44" s="244" t="s">
        <v>468</v>
      </c>
      <c r="I44" s="243" t="s">
        <v>468</v>
      </c>
      <c r="J44" s="244" t="s">
        <v>468</v>
      </c>
      <c r="K44" s="244" t="s">
        <v>468</v>
      </c>
    </row>
    <row r="45" spans="1:11" x14ac:dyDescent="0.15">
      <c r="C45" s="248"/>
      <c r="E45" s="248"/>
      <c r="H45" s="248"/>
      <c r="J45" s="248"/>
    </row>
    <row r="46" spans="1:11" x14ac:dyDescent="0.15">
      <c r="C46" s="248"/>
      <c r="E46" s="248"/>
      <c r="H46" s="248"/>
      <c r="J46" s="248"/>
    </row>
    <row r="47" spans="1:11" x14ac:dyDescent="0.15">
      <c r="C47" s="248"/>
      <c r="E47" s="248"/>
      <c r="H47" s="248"/>
      <c r="J47" s="248"/>
    </row>
    <row r="48" spans="1:11" x14ac:dyDescent="0.15">
      <c r="C48" s="248"/>
      <c r="E48" s="248"/>
      <c r="H48" s="248"/>
      <c r="J48" s="248"/>
    </row>
    <row r="49" spans="3:10" x14ac:dyDescent="0.15">
      <c r="C49" s="248"/>
      <c r="E49" s="248"/>
      <c r="H49" s="248"/>
      <c r="J49" s="248"/>
    </row>
    <row r="50" spans="3:10" x14ac:dyDescent="0.15">
      <c r="C50" s="248"/>
      <c r="E50" s="248"/>
      <c r="H50" s="248"/>
      <c r="J50" s="248"/>
    </row>
    <row r="51" spans="3:10" x14ac:dyDescent="0.15">
      <c r="C51" s="248"/>
      <c r="E51" s="248"/>
      <c r="H51" s="248"/>
      <c r="J51" s="248"/>
    </row>
    <row r="52" spans="3:10" x14ac:dyDescent="0.15">
      <c r="C52" s="248"/>
      <c r="E52" s="248"/>
      <c r="H52" s="248"/>
      <c r="J52" s="248"/>
    </row>
    <row r="53" spans="3:10" x14ac:dyDescent="0.15">
      <c r="C53" s="248"/>
      <c r="E53" s="248"/>
      <c r="H53" s="248"/>
      <c r="J53" s="248"/>
    </row>
    <row r="54" spans="3:10" x14ac:dyDescent="0.15">
      <c r="C54" s="248"/>
      <c r="E54" s="248"/>
      <c r="H54" s="248"/>
      <c r="J54" s="248"/>
    </row>
    <row r="55" spans="3:10" x14ac:dyDescent="0.15">
      <c r="C55" s="248"/>
      <c r="E55" s="248"/>
      <c r="H55" s="248"/>
      <c r="J55" s="248"/>
    </row>
    <row r="56" spans="3:10" x14ac:dyDescent="0.15">
      <c r="C56" s="248"/>
      <c r="E56" s="248"/>
      <c r="H56" s="248"/>
      <c r="J56" s="248"/>
    </row>
    <row r="57" spans="3:10" x14ac:dyDescent="0.15">
      <c r="C57" s="248"/>
      <c r="E57" s="248"/>
      <c r="H57" s="248"/>
      <c r="J57" s="248"/>
    </row>
    <row r="58" spans="3:10" x14ac:dyDescent="0.15">
      <c r="C58" s="248"/>
      <c r="E58" s="248"/>
      <c r="H58" s="248"/>
      <c r="J58" s="248"/>
    </row>
    <row r="59" spans="3:10" x14ac:dyDescent="0.15">
      <c r="C59" s="248"/>
      <c r="E59" s="248"/>
      <c r="H59" s="248"/>
      <c r="J59" s="248"/>
    </row>
    <row r="60" spans="3:10" x14ac:dyDescent="0.15">
      <c r="C60" s="248"/>
      <c r="E60" s="248"/>
      <c r="H60" s="248"/>
      <c r="J60" s="248"/>
    </row>
    <row r="61" spans="3:10" x14ac:dyDescent="0.15">
      <c r="C61" s="248"/>
      <c r="E61" s="248"/>
      <c r="H61" s="248"/>
      <c r="J61" s="248"/>
    </row>
    <row r="62" spans="3:10" x14ac:dyDescent="0.15">
      <c r="C62" s="248"/>
      <c r="E62" s="248"/>
      <c r="H62" s="248"/>
      <c r="J62" s="248"/>
    </row>
    <row r="63" spans="3:10" x14ac:dyDescent="0.15">
      <c r="C63" s="248"/>
      <c r="E63" s="248"/>
      <c r="H63" s="248"/>
      <c r="J63" s="248"/>
    </row>
    <row r="64" spans="3:10" x14ac:dyDescent="0.15">
      <c r="C64" s="248"/>
      <c r="E64" s="248"/>
      <c r="H64" s="248"/>
      <c r="J64" s="248"/>
    </row>
    <row r="65" spans="3:10" x14ac:dyDescent="0.15">
      <c r="C65" s="248"/>
      <c r="E65" s="248"/>
      <c r="H65" s="248"/>
      <c r="J65" s="248"/>
    </row>
    <row r="66" spans="3:10" x14ac:dyDescent="0.15">
      <c r="C66" s="248"/>
      <c r="E66" s="248"/>
      <c r="H66" s="248"/>
      <c r="J66" s="248"/>
    </row>
    <row r="67" spans="3:10" x14ac:dyDescent="0.15">
      <c r="C67" s="248"/>
      <c r="E67" s="248"/>
      <c r="H67" s="248"/>
      <c r="J67" s="248"/>
    </row>
    <row r="68" spans="3:10" x14ac:dyDescent="0.15">
      <c r="C68" s="248"/>
      <c r="E68" s="248"/>
      <c r="H68" s="248"/>
      <c r="J68" s="248"/>
    </row>
    <row r="69" spans="3:10" x14ac:dyDescent="0.15">
      <c r="C69" s="248"/>
      <c r="E69" s="248"/>
      <c r="H69" s="248"/>
      <c r="J69" s="248"/>
    </row>
    <row r="70" spans="3:10" x14ac:dyDescent="0.15">
      <c r="C70" s="248"/>
      <c r="E70" s="248"/>
      <c r="H70" s="248"/>
      <c r="J70" s="248"/>
    </row>
    <row r="71" spans="3:10" x14ac:dyDescent="0.15">
      <c r="C71" s="248"/>
      <c r="E71" s="248"/>
      <c r="H71" s="248"/>
      <c r="J71" s="248"/>
    </row>
    <row r="72" spans="3:10" x14ac:dyDescent="0.15">
      <c r="C72" s="248"/>
      <c r="E72" s="248"/>
      <c r="H72" s="248"/>
      <c r="J72" s="248"/>
    </row>
    <row r="73" spans="3:10" x14ac:dyDescent="0.15">
      <c r="C73" s="248"/>
      <c r="E73" s="248"/>
      <c r="H73" s="248"/>
      <c r="J73" s="248"/>
    </row>
    <row r="74" spans="3:10" x14ac:dyDescent="0.15">
      <c r="C74" s="248"/>
      <c r="E74" s="248"/>
      <c r="H74" s="248"/>
      <c r="J74" s="248"/>
    </row>
    <row r="75" spans="3:10" x14ac:dyDescent="0.15">
      <c r="C75" s="248"/>
      <c r="E75" s="248"/>
      <c r="H75" s="248"/>
      <c r="J75" s="248"/>
    </row>
    <row r="76" spans="3:10" x14ac:dyDescent="0.15">
      <c r="C76" s="248"/>
      <c r="E76" s="248"/>
      <c r="H76" s="248"/>
      <c r="J76" s="248"/>
    </row>
    <row r="77" spans="3:10" x14ac:dyDescent="0.15">
      <c r="C77" s="248"/>
      <c r="E77" s="248"/>
      <c r="H77" s="248"/>
      <c r="J77" s="248"/>
    </row>
    <row r="78" spans="3:10" x14ac:dyDescent="0.15">
      <c r="C78" s="248"/>
      <c r="E78" s="248"/>
      <c r="H78" s="248"/>
      <c r="J78" s="248"/>
    </row>
    <row r="79" spans="3:10" x14ac:dyDescent="0.15">
      <c r="C79" s="248"/>
      <c r="E79" s="248"/>
      <c r="H79" s="248"/>
      <c r="J79" s="248"/>
    </row>
    <row r="80" spans="3:10" x14ac:dyDescent="0.15">
      <c r="C80" s="248"/>
      <c r="E80" s="248"/>
      <c r="H80" s="248"/>
      <c r="J80" s="248"/>
    </row>
    <row r="81" spans="3:10" x14ac:dyDescent="0.15">
      <c r="C81" s="248"/>
      <c r="E81" s="248"/>
      <c r="H81" s="248"/>
      <c r="J81" s="248"/>
    </row>
    <row r="82" spans="3:10" x14ac:dyDescent="0.15">
      <c r="C82" s="248"/>
      <c r="E82" s="248"/>
      <c r="H82" s="248"/>
      <c r="J82" s="248"/>
    </row>
    <row r="83" spans="3:10" x14ac:dyDescent="0.15">
      <c r="C83" s="248"/>
      <c r="E83" s="248"/>
      <c r="H83" s="248"/>
      <c r="J83" s="248"/>
    </row>
    <row r="84" spans="3:10" x14ac:dyDescent="0.15">
      <c r="C84" s="248"/>
      <c r="E84" s="248"/>
      <c r="H84" s="248"/>
      <c r="J84" s="248"/>
    </row>
    <row r="85" spans="3:10" x14ac:dyDescent="0.15">
      <c r="C85" s="248"/>
      <c r="E85" s="248"/>
      <c r="H85" s="248"/>
      <c r="J85" s="248"/>
    </row>
    <row r="86" spans="3:10" x14ac:dyDescent="0.15">
      <c r="C86" s="248"/>
      <c r="E86" s="248"/>
      <c r="H86" s="248"/>
      <c r="J86" s="248"/>
    </row>
    <row r="87" spans="3:10" x14ac:dyDescent="0.15">
      <c r="C87" s="248"/>
      <c r="E87" s="248"/>
      <c r="H87" s="248"/>
      <c r="J87" s="248"/>
    </row>
    <row r="88" spans="3:10" x14ac:dyDescent="0.15">
      <c r="C88" s="248"/>
      <c r="E88" s="248"/>
      <c r="H88" s="248"/>
      <c r="J88" s="248"/>
    </row>
    <row r="89" spans="3:10" x14ac:dyDescent="0.15">
      <c r="C89" s="248"/>
      <c r="E89" s="248"/>
      <c r="H89" s="248"/>
      <c r="J89" s="248"/>
    </row>
    <row r="90" spans="3:10" x14ac:dyDescent="0.15">
      <c r="C90" s="248"/>
      <c r="E90" s="248"/>
      <c r="H90" s="248"/>
      <c r="J90" s="248"/>
    </row>
    <row r="91" spans="3:10" x14ac:dyDescent="0.15">
      <c r="C91" s="248"/>
      <c r="E91" s="248"/>
      <c r="H91" s="248"/>
      <c r="J91" s="248"/>
    </row>
    <row r="92" spans="3:10" x14ac:dyDescent="0.15">
      <c r="C92" s="248"/>
      <c r="E92" s="248"/>
      <c r="H92" s="248"/>
      <c r="J92" s="248"/>
    </row>
    <row r="93" spans="3:10" x14ac:dyDescent="0.15">
      <c r="C93" s="248"/>
      <c r="E93" s="248"/>
      <c r="H93" s="248"/>
      <c r="J93" s="248"/>
    </row>
    <row r="94" spans="3:10" x14ac:dyDescent="0.15">
      <c r="C94" s="248"/>
      <c r="E94" s="248"/>
      <c r="H94" s="248"/>
      <c r="J94" s="248"/>
    </row>
    <row r="95" spans="3:10" x14ac:dyDescent="0.15">
      <c r="C95" s="248"/>
      <c r="E95" s="248"/>
      <c r="H95" s="248"/>
      <c r="J95" s="248"/>
    </row>
    <row r="96" spans="3:10" x14ac:dyDescent="0.15">
      <c r="C96" s="248"/>
      <c r="E96" s="248"/>
      <c r="H96" s="248"/>
      <c r="J96" s="248"/>
    </row>
    <row r="97" spans="3:10" x14ac:dyDescent="0.15">
      <c r="C97" s="248"/>
      <c r="E97" s="248"/>
      <c r="H97" s="248"/>
      <c r="J97" s="248"/>
    </row>
    <row r="98" spans="3:10" x14ac:dyDescent="0.15">
      <c r="C98" s="248"/>
      <c r="E98" s="248"/>
      <c r="H98" s="248"/>
      <c r="J98" s="248"/>
    </row>
    <row r="99" spans="3:10" x14ac:dyDescent="0.15">
      <c r="C99" s="248"/>
      <c r="E99" s="248"/>
      <c r="H99" s="248"/>
      <c r="J99" s="248"/>
    </row>
    <row r="100" spans="3:10" x14ac:dyDescent="0.15">
      <c r="C100" s="248"/>
      <c r="E100" s="248"/>
      <c r="H100" s="248"/>
      <c r="J100" s="248"/>
    </row>
    <row r="101" spans="3:10" x14ac:dyDescent="0.15">
      <c r="C101" s="248"/>
      <c r="E101" s="248"/>
      <c r="H101" s="248"/>
      <c r="J101" s="248"/>
    </row>
    <row r="102" spans="3:10" x14ac:dyDescent="0.15">
      <c r="C102" s="248"/>
      <c r="E102" s="248"/>
      <c r="H102" s="248"/>
      <c r="J102" s="248"/>
    </row>
    <row r="103" spans="3:10" x14ac:dyDescent="0.15">
      <c r="C103" s="248"/>
      <c r="E103" s="248"/>
      <c r="H103" s="248"/>
      <c r="J103" s="248"/>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11"/>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21" t="s">
        <v>199</v>
      </c>
      <c r="B1" s="321"/>
      <c r="C1" s="321"/>
      <c r="D1" s="321"/>
      <c r="E1" s="321"/>
      <c r="F1" s="321"/>
      <c r="G1" s="321"/>
      <c r="H1" s="321"/>
      <c r="I1" s="321"/>
      <c r="J1" s="321"/>
      <c r="K1" s="321"/>
    </row>
    <row r="2" spans="1:11" ht="9.9499999999999993" customHeight="1" x14ac:dyDescent="0.15">
      <c r="A2" s="322" t="s">
        <v>245</v>
      </c>
      <c r="B2" s="288" t="s">
        <v>469</v>
      </c>
      <c r="C2" s="284"/>
      <c r="D2" s="284"/>
      <c r="E2" s="284"/>
      <c r="F2" s="284"/>
      <c r="G2" s="289" t="s">
        <v>470</v>
      </c>
      <c r="H2" s="290"/>
      <c r="I2" s="290"/>
      <c r="J2" s="290"/>
      <c r="K2" s="290"/>
    </row>
    <row r="3" spans="1:11" ht="9.9499999999999993" customHeight="1" x14ac:dyDescent="0.15">
      <c r="A3" s="323"/>
      <c r="B3" s="325" t="s">
        <v>130</v>
      </c>
      <c r="C3" s="326"/>
      <c r="D3" s="327" t="s">
        <v>128</v>
      </c>
      <c r="E3" s="328"/>
      <c r="F3" s="329" t="s">
        <v>54</v>
      </c>
      <c r="G3" s="327" t="s">
        <v>130</v>
      </c>
      <c r="H3" s="328"/>
      <c r="I3" s="327" t="s">
        <v>128</v>
      </c>
      <c r="J3" s="328"/>
      <c r="K3" s="327" t="s">
        <v>54</v>
      </c>
    </row>
    <row r="4" spans="1:11" ht="45" customHeight="1" x14ac:dyDescent="0.15">
      <c r="A4" s="323"/>
      <c r="B4" s="129" t="s">
        <v>131</v>
      </c>
      <c r="C4" s="128" t="s">
        <v>147</v>
      </c>
      <c r="D4" s="128" t="s">
        <v>131</v>
      </c>
      <c r="E4" s="128" t="s">
        <v>147</v>
      </c>
      <c r="F4" s="330"/>
      <c r="G4" s="128" t="s">
        <v>131</v>
      </c>
      <c r="H4" s="128" t="s">
        <v>150</v>
      </c>
      <c r="I4" s="128" t="s">
        <v>131</v>
      </c>
      <c r="J4" s="128" t="s">
        <v>150</v>
      </c>
      <c r="K4" s="327"/>
    </row>
    <row r="5" spans="1:11" ht="9.9499999999999993" customHeight="1" x14ac:dyDescent="0.15">
      <c r="A5" s="324"/>
      <c r="B5" s="125" t="s">
        <v>132</v>
      </c>
      <c r="C5" s="130" t="s">
        <v>133</v>
      </c>
      <c r="D5" s="130" t="s">
        <v>132</v>
      </c>
      <c r="E5" s="130" t="s">
        <v>133</v>
      </c>
      <c r="F5" s="130" t="s">
        <v>134</v>
      </c>
      <c r="G5" s="130" t="s">
        <v>132</v>
      </c>
      <c r="H5" s="130" t="s">
        <v>133</v>
      </c>
      <c r="I5" s="130" t="s">
        <v>132</v>
      </c>
      <c r="J5" s="130" t="s">
        <v>133</v>
      </c>
      <c r="K5" s="131" t="s">
        <v>134</v>
      </c>
    </row>
    <row r="6" spans="1:11" s="120" customFormat="1" ht="21.95" customHeight="1" x14ac:dyDescent="0.15">
      <c r="A6" s="123" t="s">
        <v>80</v>
      </c>
      <c r="B6" s="122"/>
      <c r="C6" s="121"/>
      <c r="D6" s="122"/>
      <c r="E6" s="121"/>
      <c r="F6" s="124"/>
      <c r="G6" s="122"/>
      <c r="H6" s="121"/>
      <c r="I6" s="122"/>
      <c r="J6" s="121"/>
      <c r="K6" s="124"/>
    </row>
    <row r="7" spans="1:11" s="120" customFormat="1" ht="20.100000000000001" customHeight="1" x14ac:dyDescent="0.15">
      <c r="A7" s="157" t="s">
        <v>370</v>
      </c>
      <c r="B7" s="149">
        <v>764</v>
      </c>
      <c r="C7" s="150">
        <v>-70.928462709284631</v>
      </c>
      <c r="D7" s="149">
        <v>1491</v>
      </c>
      <c r="E7" s="150">
        <v>-69.756592292089252</v>
      </c>
      <c r="F7" s="150">
        <v>1.9515706806282722</v>
      </c>
      <c r="G7" s="149">
        <v>5372</v>
      </c>
      <c r="H7" s="150">
        <v>-41.14166757970856</v>
      </c>
      <c r="I7" s="149">
        <v>9705</v>
      </c>
      <c r="J7" s="150">
        <v>-40.76899603295697</v>
      </c>
      <c r="K7" s="150">
        <v>1.8065897244973939</v>
      </c>
    </row>
    <row r="8" spans="1:11" ht="9" customHeight="1" x14ac:dyDescent="0.15">
      <c r="A8" s="152" t="s">
        <v>56</v>
      </c>
      <c r="B8" s="142">
        <v>733</v>
      </c>
      <c r="C8" s="144">
        <v>-70.118222584590299</v>
      </c>
      <c r="D8" s="142">
        <v>1425</v>
      </c>
      <c r="E8" s="144">
        <v>-68.872870249017041</v>
      </c>
      <c r="F8" s="144">
        <v>1.9440654843110505</v>
      </c>
      <c r="G8" s="142">
        <v>5037</v>
      </c>
      <c r="H8" s="144">
        <v>-41.314225795176512</v>
      </c>
      <c r="I8" s="142">
        <v>9066</v>
      </c>
      <c r="J8" s="144">
        <v>-41.106924775886711</v>
      </c>
      <c r="K8" s="144">
        <v>1.7998808814770697</v>
      </c>
    </row>
    <row r="9" spans="1:11" ht="9" customHeight="1" x14ac:dyDescent="0.15">
      <c r="A9" s="152" t="s">
        <v>149</v>
      </c>
      <c r="B9" s="142">
        <v>31</v>
      </c>
      <c r="C9" s="144">
        <v>-82.285714285714278</v>
      </c>
      <c r="D9" s="142">
        <v>66</v>
      </c>
      <c r="E9" s="144">
        <v>-81.25</v>
      </c>
      <c r="F9" s="144">
        <v>2.129032258064516</v>
      </c>
      <c r="G9" s="142">
        <v>335</v>
      </c>
      <c r="H9" s="144">
        <v>-38.419117647058826</v>
      </c>
      <c r="I9" s="142">
        <v>639</v>
      </c>
      <c r="J9" s="144">
        <v>-35.519677093844606</v>
      </c>
      <c r="K9" s="144">
        <v>1.9074626865671642</v>
      </c>
    </row>
    <row r="10" spans="1:11" s="120" customFormat="1" ht="20.100000000000001" customHeight="1" x14ac:dyDescent="0.15">
      <c r="A10" s="157" t="s">
        <v>371</v>
      </c>
      <c r="B10" s="149">
        <v>122</v>
      </c>
      <c r="C10" s="150">
        <v>-1.6129032258064484</v>
      </c>
      <c r="D10" s="149">
        <v>341</v>
      </c>
      <c r="E10" s="150">
        <v>-44.006568144499177</v>
      </c>
      <c r="F10" s="150">
        <v>2.7950819672131146</v>
      </c>
      <c r="G10" s="149">
        <v>439</v>
      </c>
      <c r="H10" s="150">
        <v>-13.069306930693074</v>
      </c>
      <c r="I10" s="149">
        <v>1127</v>
      </c>
      <c r="J10" s="150">
        <v>-32.352941176470594</v>
      </c>
      <c r="K10" s="150">
        <v>2.5671981776765378</v>
      </c>
    </row>
    <row r="11" spans="1:11" ht="9" customHeight="1" x14ac:dyDescent="0.15">
      <c r="A11" s="152" t="s">
        <v>56</v>
      </c>
      <c r="B11" s="142">
        <v>99</v>
      </c>
      <c r="C11" s="144">
        <v>-11.607142857142861</v>
      </c>
      <c r="D11" s="142">
        <v>284</v>
      </c>
      <c r="E11" s="144">
        <v>-0.3508771929824519</v>
      </c>
      <c r="F11" s="144">
        <v>2.8686868686868685</v>
      </c>
      <c r="G11" s="142">
        <v>415</v>
      </c>
      <c r="H11" s="144">
        <v>-10.752688172043008</v>
      </c>
      <c r="I11" s="142">
        <v>1069</v>
      </c>
      <c r="J11" s="144">
        <v>-2.3744292237442863</v>
      </c>
      <c r="K11" s="144">
        <v>2.5759036144578311</v>
      </c>
    </row>
    <row r="12" spans="1:11" ht="9" customHeight="1" x14ac:dyDescent="0.15">
      <c r="A12" s="152" t="s">
        <v>149</v>
      </c>
      <c r="B12" s="142">
        <v>23</v>
      </c>
      <c r="C12" s="144">
        <v>91.666666666666657</v>
      </c>
      <c r="D12" s="142">
        <v>57</v>
      </c>
      <c r="E12" s="144">
        <v>-82.407407407407405</v>
      </c>
      <c r="F12" s="144">
        <v>2.4782608695652173</v>
      </c>
      <c r="G12" s="142">
        <v>24</v>
      </c>
      <c r="H12" s="144">
        <v>-40</v>
      </c>
      <c r="I12" s="142">
        <v>58</v>
      </c>
      <c r="J12" s="144">
        <v>-89.842381786339757</v>
      </c>
      <c r="K12" s="144">
        <v>2.4166666666666665</v>
      </c>
    </row>
    <row r="13" spans="1:11" s="120" customFormat="1" ht="20.100000000000001" customHeight="1" x14ac:dyDescent="0.15">
      <c r="A13" s="157" t="s">
        <v>372</v>
      </c>
      <c r="B13" s="149">
        <v>279</v>
      </c>
      <c r="C13" s="150">
        <v>-51.5625</v>
      </c>
      <c r="D13" s="149">
        <v>696</v>
      </c>
      <c r="E13" s="150">
        <v>-31.630648330058932</v>
      </c>
      <c r="F13" s="150">
        <v>2.4946236559139785</v>
      </c>
      <c r="G13" s="149">
        <v>1533</v>
      </c>
      <c r="H13" s="150">
        <v>-27.994363550962888</v>
      </c>
      <c r="I13" s="149">
        <v>3927</v>
      </c>
      <c r="J13" s="150">
        <v>3.6694825765575558</v>
      </c>
      <c r="K13" s="150">
        <v>2.5616438356164384</v>
      </c>
    </row>
    <row r="14" spans="1:11" ht="9" customHeight="1" x14ac:dyDescent="0.15">
      <c r="A14" s="152" t="s">
        <v>56</v>
      </c>
      <c r="B14" s="142">
        <v>262</v>
      </c>
      <c r="C14" s="144">
        <v>-51.481481481481481</v>
      </c>
      <c r="D14" s="142">
        <v>641</v>
      </c>
      <c r="E14" s="144">
        <v>-31.001076426264802</v>
      </c>
      <c r="F14" s="144">
        <v>2.446564885496183</v>
      </c>
      <c r="G14" s="142">
        <v>1433</v>
      </c>
      <c r="H14" s="144">
        <v>-28.741919443063153</v>
      </c>
      <c r="I14" s="142">
        <v>3164</v>
      </c>
      <c r="J14" s="144">
        <v>-10.139165009940356</v>
      </c>
      <c r="K14" s="144">
        <v>2.2079553384508026</v>
      </c>
    </row>
    <row r="15" spans="1:11" ht="9" customHeight="1" x14ac:dyDescent="0.15">
      <c r="A15" s="152" t="s">
        <v>149</v>
      </c>
      <c r="B15" s="142">
        <v>17</v>
      </c>
      <c r="C15" s="144">
        <v>-52.777777777777779</v>
      </c>
      <c r="D15" s="142">
        <v>55</v>
      </c>
      <c r="E15" s="144">
        <v>-38.202247191011239</v>
      </c>
      <c r="F15" s="144">
        <v>3.2352941176470589</v>
      </c>
      <c r="G15" s="142">
        <v>100</v>
      </c>
      <c r="H15" s="144">
        <v>-15.254237288135599</v>
      </c>
      <c r="I15" s="142">
        <v>763</v>
      </c>
      <c r="J15" s="144">
        <v>185.7677902621723</v>
      </c>
      <c r="K15" s="144">
        <v>7.63</v>
      </c>
    </row>
    <row r="16" spans="1:11" s="115" customFormat="1" ht="9" customHeight="1" x14ac:dyDescent="0.15">
      <c r="B16" s="118"/>
      <c r="C16" s="117"/>
      <c r="D16" s="118"/>
      <c r="E16" s="117"/>
      <c r="F16" s="116"/>
      <c r="G16" s="118"/>
      <c r="H16" s="117"/>
      <c r="I16" s="118"/>
      <c r="J16" s="117"/>
      <c r="K16" s="116"/>
    </row>
    <row r="17" spans="2:11" s="115" customFormat="1" ht="9" customHeight="1" x14ac:dyDescent="0.15">
      <c r="B17" s="118"/>
      <c r="C17" s="117"/>
      <c r="D17" s="118"/>
      <c r="E17" s="117"/>
      <c r="F17" s="116"/>
      <c r="G17" s="118"/>
      <c r="H17" s="117"/>
      <c r="I17" s="118"/>
      <c r="J17" s="117"/>
      <c r="K17" s="116"/>
    </row>
    <row r="18" spans="2:11" s="115" customFormat="1" ht="9" customHeight="1" x14ac:dyDescent="0.15">
      <c r="B18" s="118"/>
      <c r="C18" s="117"/>
      <c r="D18" s="118"/>
      <c r="E18" s="117"/>
      <c r="F18" s="116"/>
      <c r="G18" s="118"/>
      <c r="H18" s="117"/>
      <c r="I18" s="118"/>
      <c r="J18" s="117"/>
      <c r="K18" s="116"/>
    </row>
    <row r="19" spans="2:11" s="115" customFormat="1" ht="9" customHeight="1" x14ac:dyDescent="0.15">
      <c r="B19" s="118"/>
      <c r="C19" s="117"/>
      <c r="D19" s="118"/>
      <c r="E19" s="117"/>
      <c r="F19" s="116"/>
      <c r="G19" s="118"/>
      <c r="H19" s="117"/>
      <c r="I19" s="118"/>
      <c r="J19" s="117"/>
      <c r="K19" s="116"/>
    </row>
    <row r="20" spans="2:11" s="115" customFormat="1" ht="9" customHeight="1" x14ac:dyDescent="0.15">
      <c r="B20" s="118"/>
      <c r="C20" s="117"/>
      <c r="D20" s="118"/>
      <c r="E20" s="117"/>
      <c r="F20" s="116"/>
      <c r="G20" s="118"/>
      <c r="H20" s="117"/>
      <c r="I20" s="118"/>
      <c r="J20" s="117"/>
      <c r="K20" s="116"/>
    </row>
    <row r="21" spans="2:11" s="115" customFormat="1" ht="9" customHeight="1" x14ac:dyDescent="0.15">
      <c r="B21" s="118"/>
      <c r="C21" s="117"/>
      <c r="D21" s="118"/>
      <c r="E21" s="117"/>
      <c r="F21" s="116"/>
      <c r="G21" s="118"/>
      <c r="H21" s="117"/>
      <c r="I21" s="118"/>
      <c r="J21" s="117"/>
      <c r="K21" s="116"/>
    </row>
    <row r="22" spans="2:11" x14ac:dyDescent="0.15">
      <c r="C22" s="114"/>
      <c r="E22" s="114"/>
      <c r="H22" s="114"/>
      <c r="J22" s="114"/>
    </row>
    <row r="23" spans="2:11" x14ac:dyDescent="0.15">
      <c r="C23" s="114"/>
      <c r="E23" s="114"/>
      <c r="H23" s="114"/>
      <c r="J23" s="114"/>
    </row>
    <row r="24" spans="2:11" x14ac:dyDescent="0.15">
      <c r="C24" s="114"/>
      <c r="E24" s="114"/>
      <c r="H24" s="114"/>
      <c r="J24" s="114"/>
    </row>
    <row r="25" spans="2:11" x14ac:dyDescent="0.15">
      <c r="C25" s="114"/>
      <c r="E25" s="114"/>
      <c r="H25" s="114"/>
      <c r="J25" s="114"/>
    </row>
    <row r="26" spans="2:11" x14ac:dyDescent="0.15">
      <c r="C26" s="114"/>
      <c r="E26" s="114"/>
      <c r="H26" s="114"/>
      <c r="J26" s="114"/>
    </row>
    <row r="27" spans="2:11" x14ac:dyDescent="0.15">
      <c r="C27" s="114"/>
      <c r="E27" s="114"/>
      <c r="H27" s="114"/>
      <c r="J27" s="114"/>
    </row>
    <row r="28" spans="2:11" x14ac:dyDescent="0.15">
      <c r="C28" s="114"/>
      <c r="E28" s="114"/>
      <c r="H28" s="114"/>
      <c r="J28" s="114"/>
    </row>
    <row r="29" spans="2:11" x14ac:dyDescent="0.15">
      <c r="C29" s="114"/>
      <c r="E29" s="114"/>
      <c r="H29" s="114"/>
      <c r="J29" s="114"/>
    </row>
    <row r="30" spans="2:11" x14ac:dyDescent="0.15">
      <c r="C30" s="114"/>
      <c r="E30" s="114"/>
      <c r="H30" s="114"/>
      <c r="J30" s="114"/>
    </row>
    <row r="31" spans="2:11" x14ac:dyDescent="0.15">
      <c r="C31" s="114"/>
      <c r="E31" s="114"/>
      <c r="H31" s="114"/>
      <c r="J31" s="114"/>
    </row>
    <row r="32" spans="2:11" x14ac:dyDescent="0.15">
      <c r="C32" s="114"/>
      <c r="E32" s="114"/>
      <c r="H32" s="114"/>
      <c r="J32" s="114"/>
    </row>
    <row r="33" spans="3:10" x14ac:dyDescent="0.15">
      <c r="C33" s="114"/>
      <c r="E33" s="114"/>
      <c r="H33" s="114"/>
      <c r="J33" s="114"/>
    </row>
    <row r="34" spans="3:10" x14ac:dyDescent="0.15">
      <c r="C34" s="114"/>
      <c r="E34" s="114"/>
      <c r="H34" s="114"/>
      <c r="J34" s="114"/>
    </row>
    <row r="35" spans="3:10" x14ac:dyDescent="0.15">
      <c r="C35" s="114"/>
      <c r="E35" s="114"/>
      <c r="H35" s="114"/>
      <c r="J35" s="114"/>
    </row>
    <row r="36" spans="3:10" x14ac:dyDescent="0.15">
      <c r="C36" s="114"/>
      <c r="E36" s="114"/>
      <c r="H36" s="114"/>
      <c r="J36" s="114"/>
    </row>
    <row r="37" spans="3:10" x14ac:dyDescent="0.15">
      <c r="C37" s="114"/>
      <c r="E37" s="114"/>
      <c r="H37" s="114"/>
      <c r="J37" s="114"/>
    </row>
    <row r="38" spans="3:10" x14ac:dyDescent="0.15">
      <c r="C38" s="114"/>
      <c r="E38" s="114"/>
      <c r="H38" s="114"/>
      <c r="J38" s="114"/>
    </row>
    <row r="39" spans="3:10" x14ac:dyDescent="0.15">
      <c r="C39" s="114"/>
      <c r="E39" s="114"/>
      <c r="H39" s="114"/>
      <c r="J39" s="114"/>
    </row>
    <row r="40" spans="3:10" x14ac:dyDescent="0.15">
      <c r="C40" s="114"/>
      <c r="E40" s="114"/>
      <c r="H40" s="114"/>
      <c r="J40" s="114"/>
    </row>
    <row r="41" spans="3:10" x14ac:dyDescent="0.15">
      <c r="C41" s="114"/>
      <c r="E41" s="114"/>
      <c r="H41" s="114"/>
      <c r="J41" s="114"/>
    </row>
    <row r="42" spans="3:10" x14ac:dyDescent="0.15">
      <c r="C42" s="114"/>
      <c r="E42" s="114"/>
      <c r="H42" s="114"/>
      <c r="J42" s="114"/>
    </row>
    <row r="43" spans="3:10" x14ac:dyDescent="0.15">
      <c r="C43" s="114"/>
      <c r="E43" s="114"/>
      <c r="H43" s="114"/>
      <c r="J43" s="114"/>
    </row>
    <row r="44" spans="3:10" x14ac:dyDescent="0.15">
      <c r="C44" s="114"/>
      <c r="E44" s="114"/>
      <c r="H44" s="114"/>
      <c r="J44" s="114"/>
    </row>
    <row r="45" spans="3:10" x14ac:dyDescent="0.15">
      <c r="C45" s="114"/>
      <c r="E45" s="114"/>
      <c r="H45" s="114"/>
      <c r="J45" s="114"/>
    </row>
    <row r="46" spans="3:10" x14ac:dyDescent="0.15">
      <c r="C46" s="114"/>
      <c r="E46" s="114"/>
      <c r="H46" s="114"/>
      <c r="J46" s="114"/>
    </row>
    <row r="47" spans="3:10" x14ac:dyDescent="0.15">
      <c r="C47" s="114"/>
      <c r="E47" s="114"/>
      <c r="H47" s="114"/>
      <c r="J47" s="114"/>
    </row>
    <row r="48" spans="3:10" x14ac:dyDescent="0.15">
      <c r="C48" s="114"/>
      <c r="E48" s="114"/>
      <c r="H48" s="114"/>
      <c r="J48" s="114"/>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6" t="s">
        <v>37</v>
      </c>
      <c r="B1" s="276"/>
      <c r="C1" s="276"/>
      <c r="D1" s="276"/>
      <c r="E1" s="276"/>
      <c r="F1" s="276"/>
      <c r="G1" s="276"/>
      <c r="H1" s="276"/>
      <c r="I1" s="276"/>
      <c r="J1" s="276"/>
      <c r="K1" s="276"/>
    </row>
    <row r="2" spans="1:11" ht="9.9499999999999993" customHeight="1" x14ac:dyDescent="0.15">
      <c r="A2" s="293" t="s">
        <v>5</v>
      </c>
      <c r="B2" s="288" t="s">
        <v>469</v>
      </c>
      <c r="C2" s="284"/>
      <c r="D2" s="284"/>
      <c r="E2" s="284"/>
      <c r="F2" s="284"/>
      <c r="G2" s="289" t="s">
        <v>470</v>
      </c>
      <c r="H2" s="290"/>
      <c r="I2" s="290"/>
      <c r="J2" s="290"/>
      <c r="K2" s="290"/>
    </row>
    <row r="3" spans="1:11" ht="9.9499999999999993" customHeight="1" x14ac:dyDescent="0.15">
      <c r="A3" s="294"/>
      <c r="B3" s="331" t="s">
        <v>130</v>
      </c>
      <c r="C3" s="332"/>
      <c r="D3" s="297" t="s">
        <v>128</v>
      </c>
      <c r="E3" s="302"/>
      <c r="F3" s="291" t="s">
        <v>54</v>
      </c>
      <c r="G3" s="297" t="s">
        <v>130</v>
      </c>
      <c r="H3" s="302"/>
      <c r="I3" s="297" t="s">
        <v>128</v>
      </c>
      <c r="J3" s="302"/>
      <c r="K3" s="297" t="s">
        <v>54</v>
      </c>
    </row>
    <row r="4" spans="1:11" ht="45" customHeight="1" x14ac:dyDescent="0.15">
      <c r="A4" s="294"/>
      <c r="B4" s="26" t="s">
        <v>131</v>
      </c>
      <c r="C4" s="16" t="s">
        <v>147</v>
      </c>
      <c r="D4" s="16" t="s">
        <v>131</v>
      </c>
      <c r="E4" s="16" t="s">
        <v>147</v>
      </c>
      <c r="F4" s="292"/>
      <c r="G4" s="16" t="s">
        <v>131</v>
      </c>
      <c r="H4" s="16" t="s">
        <v>150</v>
      </c>
      <c r="I4" s="16" t="s">
        <v>131</v>
      </c>
      <c r="J4" s="16" t="s">
        <v>150</v>
      </c>
      <c r="K4" s="297"/>
    </row>
    <row r="5" spans="1:11" ht="9.9499999999999993" customHeight="1" x14ac:dyDescent="0.15">
      <c r="A5" s="295"/>
      <c r="B5" s="27" t="s">
        <v>132</v>
      </c>
      <c r="C5" s="18" t="s">
        <v>133</v>
      </c>
      <c r="D5" s="18" t="s">
        <v>132</v>
      </c>
      <c r="E5" s="18" t="s">
        <v>133</v>
      </c>
      <c r="F5" s="18" t="s">
        <v>134</v>
      </c>
      <c r="G5" s="18" t="s">
        <v>132</v>
      </c>
      <c r="H5" s="18" t="s">
        <v>133</v>
      </c>
      <c r="I5" s="18" t="s">
        <v>132</v>
      </c>
      <c r="J5" s="18" t="s">
        <v>133</v>
      </c>
      <c r="K5" s="19" t="s">
        <v>134</v>
      </c>
    </row>
    <row r="6" spans="1:11" ht="12.95" customHeight="1" x14ac:dyDescent="0.15">
      <c r="A6" s="48"/>
      <c r="B6" s="49"/>
      <c r="C6" s="49"/>
      <c r="D6" s="49"/>
      <c r="E6" s="49"/>
      <c r="F6" s="49"/>
      <c r="G6" s="49"/>
      <c r="H6" s="49"/>
      <c r="I6" s="49"/>
      <c r="J6" s="49"/>
      <c r="K6" s="49"/>
    </row>
    <row r="7" spans="1:11" s="5" customFormat="1" ht="12.95" customHeight="1" x14ac:dyDescent="0.15">
      <c r="A7" s="151" t="s">
        <v>370</v>
      </c>
      <c r="B7" s="134">
        <v>764</v>
      </c>
      <c r="C7" s="135">
        <v>-70.928462709284631</v>
      </c>
      <c r="D7" s="134">
        <v>1491</v>
      </c>
      <c r="E7" s="135">
        <v>-69.756592292089252</v>
      </c>
      <c r="F7" s="135">
        <v>1.9515706806282722</v>
      </c>
      <c r="G7" s="134">
        <v>5372</v>
      </c>
      <c r="H7" s="135">
        <v>-41.14166757970856</v>
      </c>
      <c r="I7" s="134">
        <v>9705</v>
      </c>
      <c r="J7" s="135">
        <v>-40.76899603295697</v>
      </c>
      <c r="K7" s="135">
        <v>1.8065897244973939</v>
      </c>
    </row>
    <row r="8" spans="1:11" ht="9" customHeight="1" x14ac:dyDescent="0.15">
      <c r="A8" s="160" t="s">
        <v>56</v>
      </c>
      <c r="B8" s="136">
        <v>733</v>
      </c>
      <c r="C8" s="137">
        <v>-70.118222584590299</v>
      </c>
      <c r="D8" s="136">
        <v>1425</v>
      </c>
      <c r="E8" s="137">
        <v>-68.872870249017041</v>
      </c>
      <c r="F8" s="137">
        <v>1.9440654843110505</v>
      </c>
      <c r="G8" s="136">
        <v>5037</v>
      </c>
      <c r="H8" s="137">
        <v>-41.314225795176512</v>
      </c>
      <c r="I8" s="136">
        <v>9066</v>
      </c>
      <c r="J8" s="137">
        <v>-41.106924775886711</v>
      </c>
      <c r="K8" s="137">
        <v>1.7998808814770697</v>
      </c>
    </row>
    <row r="9" spans="1:11" ht="9" customHeight="1" x14ac:dyDescent="0.15">
      <c r="A9" s="109" t="s">
        <v>149</v>
      </c>
      <c r="B9" s="136">
        <v>31</v>
      </c>
      <c r="C9" s="137">
        <v>-82.285714285714278</v>
      </c>
      <c r="D9" s="136">
        <v>66</v>
      </c>
      <c r="E9" s="137">
        <v>-81.25</v>
      </c>
      <c r="F9" s="137">
        <v>2.129032258064516</v>
      </c>
      <c r="G9" s="136">
        <v>335</v>
      </c>
      <c r="H9" s="137">
        <v>-38.419117647058826</v>
      </c>
      <c r="I9" s="136">
        <v>639</v>
      </c>
      <c r="J9" s="137">
        <v>-35.519677093844606</v>
      </c>
      <c r="K9" s="137">
        <v>1.9074626865671642</v>
      </c>
    </row>
    <row r="10" spans="1:11" ht="12.95" customHeight="1" x14ac:dyDescent="0.15">
      <c r="A10" s="40"/>
      <c r="B10" s="138"/>
      <c r="C10" s="138"/>
      <c r="D10" s="138"/>
      <c r="E10" s="138"/>
      <c r="F10" s="138"/>
      <c r="G10" s="138"/>
      <c r="H10" s="138"/>
      <c r="I10" s="138"/>
      <c r="J10" s="138"/>
      <c r="K10" s="138"/>
    </row>
    <row r="11" spans="1:11" s="5" customFormat="1" ht="12.95" customHeight="1" x14ac:dyDescent="0.15">
      <c r="A11" s="151" t="s">
        <v>342</v>
      </c>
      <c r="B11" s="134">
        <v>683</v>
      </c>
      <c r="C11" s="135">
        <v>-73.801304181051023</v>
      </c>
      <c r="D11" s="134">
        <v>1918</v>
      </c>
      <c r="E11" s="135">
        <v>-56.704288939051921</v>
      </c>
      <c r="F11" s="135">
        <v>2.8081991215226938</v>
      </c>
      <c r="G11" s="134">
        <v>4596</v>
      </c>
      <c r="H11" s="135">
        <v>-48.779672350384487</v>
      </c>
      <c r="I11" s="134">
        <v>10044</v>
      </c>
      <c r="J11" s="135">
        <v>-40.042979942693407</v>
      </c>
      <c r="K11" s="135">
        <v>2.1853785900783289</v>
      </c>
    </row>
    <row r="12" spans="1:11" ht="9" customHeight="1" x14ac:dyDescent="0.15">
      <c r="A12" s="109" t="s">
        <v>56</v>
      </c>
      <c r="B12" s="136">
        <v>645</v>
      </c>
      <c r="C12" s="137">
        <v>-73.918317832591995</v>
      </c>
      <c r="D12" s="136">
        <v>1809</v>
      </c>
      <c r="E12" s="137">
        <v>-57.203690560681338</v>
      </c>
      <c r="F12" s="137">
        <v>2.8046511627906976</v>
      </c>
      <c r="G12" s="136">
        <v>4372</v>
      </c>
      <c r="H12" s="137">
        <v>-48.793628484422584</v>
      </c>
      <c r="I12" s="136">
        <v>9570</v>
      </c>
      <c r="J12" s="137">
        <v>-40.015043249341858</v>
      </c>
      <c r="K12" s="137">
        <v>2.1889295516925893</v>
      </c>
    </row>
    <row r="13" spans="1:11" ht="9" customHeight="1" x14ac:dyDescent="0.15">
      <c r="A13" s="109" t="s">
        <v>149</v>
      </c>
      <c r="B13" s="136">
        <v>38</v>
      </c>
      <c r="C13" s="137">
        <v>-71.641791044776113</v>
      </c>
      <c r="D13" s="136">
        <v>109</v>
      </c>
      <c r="E13" s="137">
        <v>-46.305418719211822</v>
      </c>
      <c r="F13" s="137">
        <v>2.8684210526315788</v>
      </c>
      <c r="G13" s="136">
        <v>224</v>
      </c>
      <c r="H13" s="137">
        <v>-48.505747126436781</v>
      </c>
      <c r="I13" s="136">
        <v>474</v>
      </c>
      <c r="J13" s="137">
        <v>-40.601503759398497</v>
      </c>
      <c r="K13" s="137">
        <v>2.1160714285714284</v>
      </c>
    </row>
    <row r="14" spans="1:11" ht="12.95" customHeight="1" x14ac:dyDescent="0.15">
      <c r="A14" s="40"/>
      <c r="B14" s="139"/>
      <c r="C14" s="139"/>
      <c r="D14" s="139"/>
      <c r="E14" s="139"/>
      <c r="F14" s="139"/>
      <c r="G14" s="139"/>
      <c r="H14" s="139"/>
      <c r="I14" s="139"/>
      <c r="J14" s="139"/>
      <c r="K14" s="139"/>
    </row>
    <row r="15" spans="1:11" s="5" customFormat="1" ht="12.95" customHeight="1" x14ac:dyDescent="0.15">
      <c r="A15" s="151" t="s">
        <v>340</v>
      </c>
      <c r="B15" s="134">
        <v>588</v>
      </c>
      <c r="C15" s="135">
        <v>-78.587035688273858</v>
      </c>
      <c r="D15" s="134">
        <v>1423</v>
      </c>
      <c r="E15" s="135">
        <v>-74.225683752943311</v>
      </c>
      <c r="F15" s="135">
        <v>2.4200680272108843</v>
      </c>
      <c r="G15" s="134">
        <v>4758</v>
      </c>
      <c r="H15" s="135">
        <v>-53.935521347661926</v>
      </c>
      <c r="I15" s="134">
        <v>10517</v>
      </c>
      <c r="J15" s="135">
        <v>-49.104723190089047</v>
      </c>
      <c r="K15" s="135">
        <v>2.2103825136612021</v>
      </c>
    </row>
    <row r="16" spans="1:11" ht="9" customHeight="1" x14ac:dyDescent="0.15">
      <c r="A16" s="109" t="s">
        <v>56</v>
      </c>
      <c r="B16" s="136">
        <v>570</v>
      </c>
      <c r="C16" s="137">
        <v>-77.725674091441974</v>
      </c>
      <c r="D16" s="136">
        <v>1271</v>
      </c>
      <c r="E16" s="137">
        <v>-74.896306537625918</v>
      </c>
      <c r="F16" s="137">
        <v>2.2298245614035088</v>
      </c>
      <c r="G16" s="136">
        <v>4435</v>
      </c>
      <c r="H16" s="137">
        <v>-54.074764419592007</v>
      </c>
      <c r="I16" s="136">
        <v>9537</v>
      </c>
      <c r="J16" s="137">
        <v>-49.587694259435459</v>
      </c>
      <c r="K16" s="137">
        <v>2.1503945885005638</v>
      </c>
    </row>
    <row r="17" spans="1:11" ht="9" customHeight="1" x14ac:dyDescent="0.15">
      <c r="A17" s="109" t="s">
        <v>149</v>
      </c>
      <c r="B17" s="136">
        <v>18</v>
      </c>
      <c r="C17" s="137">
        <v>-90.37433155080214</v>
      </c>
      <c r="D17" s="136">
        <v>152</v>
      </c>
      <c r="E17" s="137">
        <v>-66.812227074235807</v>
      </c>
      <c r="F17" s="137">
        <v>8.4444444444444446</v>
      </c>
      <c r="G17" s="136">
        <v>323</v>
      </c>
      <c r="H17" s="137">
        <v>-51.93452380952381</v>
      </c>
      <c r="I17" s="136">
        <v>980</v>
      </c>
      <c r="J17" s="137">
        <v>-43.871706758304697</v>
      </c>
      <c r="K17" s="137">
        <v>3.0340557275541795</v>
      </c>
    </row>
    <row r="18" spans="1:11" ht="12.95" customHeight="1" x14ac:dyDescent="0.15">
      <c r="A18" s="40"/>
      <c r="B18" s="138"/>
      <c r="C18" s="138"/>
      <c r="D18" s="138"/>
      <c r="E18" s="138"/>
      <c r="F18" s="138"/>
      <c r="G18" s="138"/>
      <c r="H18" s="138"/>
      <c r="I18" s="138"/>
      <c r="J18" s="138"/>
      <c r="K18" s="138"/>
    </row>
    <row r="19" spans="1:11" s="5" customFormat="1" ht="12.95" customHeight="1" x14ac:dyDescent="0.15">
      <c r="A19" s="151" t="s">
        <v>315</v>
      </c>
      <c r="B19" s="134">
        <v>806</v>
      </c>
      <c r="C19" s="135">
        <v>-79.45449910782564</v>
      </c>
      <c r="D19" s="134">
        <v>5780</v>
      </c>
      <c r="E19" s="135">
        <v>-64.50503561778433</v>
      </c>
      <c r="F19" s="135">
        <v>7.1712158808933006</v>
      </c>
      <c r="G19" s="134">
        <v>7715</v>
      </c>
      <c r="H19" s="135">
        <v>-51.657372015790465</v>
      </c>
      <c r="I19" s="134">
        <v>43808</v>
      </c>
      <c r="J19" s="135">
        <v>-38.458945002458385</v>
      </c>
      <c r="K19" s="135">
        <v>5.6782890473104342</v>
      </c>
    </row>
    <row r="20" spans="1:11" ht="9" customHeight="1" x14ac:dyDescent="0.15">
      <c r="A20" s="109" t="s">
        <v>56</v>
      </c>
      <c r="B20" s="136">
        <v>806</v>
      </c>
      <c r="C20" s="137">
        <v>-78.878406708595392</v>
      </c>
      <c r="D20" s="136">
        <v>5780</v>
      </c>
      <c r="E20" s="137">
        <v>-64.036834245893488</v>
      </c>
      <c r="F20" s="137">
        <v>7.1712158808933006</v>
      </c>
      <c r="G20" s="136">
        <v>7579</v>
      </c>
      <c r="H20" s="137">
        <v>-50.90685321932893</v>
      </c>
      <c r="I20" s="136">
        <v>43474</v>
      </c>
      <c r="J20" s="137">
        <v>-37.508624655013797</v>
      </c>
      <c r="K20" s="137">
        <v>5.736112943660113</v>
      </c>
    </row>
    <row r="21" spans="1:11" ht="9" customHeight="1" x14ac:dyDescent="0.15">
      <c r="A21" s="109" t="s">
        <v>149</v>
      </c>
      <c r="B21" s="136">
        <v>0</v>
      </c>
      <c r="C21" s="140" t="s">
        <v>465</v>
      </c>
      <c r="D21" s="136">
        <v>0</v>
      </c>
      <c r="E21" s="140" t="s">
        <v>465</v>
      </c>
      <c r="F21" s="137">
        <v>0</v>
      </c>
      <c r="G21" s="136">
        <v>136</v>
      </c>
      <c r="H21" s="137">
        <v>-73.896353166986557</v>
      </c>
      <c r="I21" s="136">
        <v>334</v>
      </c>
      <c r="J21" s="137">
        <v>-79.344465058750771</v>
      </c>
      <c r="K21" s="137">
        <v>2.4558823529411766</v>
      </c>
    </row>
    <row r="22" spans="1:11" ht="12.95" customHeight="1" x14ac:dyDescent="0.15">
      <c r="A22" s="40"/>
      <c r="B22" s="138"/>
      <c r="C22" s="138"/>
      <c r="D22" s="138"/>
      <c r="E22" s="138"/>
      <c r="F22" s="138"/>
      <c r="G22" s="138"/>
      <c r="H22" s="138"/>
      <c r="I22" s="138"/>
      <c r="J22" s="138"/>
      <c r="K22" s="138"/>
    </row>
    <row r="23" spans="1:11" s="5" customFormat="1" ht="12.95" customHeight="1" x14ac:dyDescent="0.15">
      <c r="A23" s="151" t="s">
        <v>374</v>
      </c>
      <c r="B23" s="134">
        <v>4237</v>
      </c>
      <c r="C23" s="135">
        <v>-80.989770279971282</v>
      </c>
      <c r="D23" s="134">
        <v>8322</v>
      </c>
      <c r="E23" s="135">
        <v>-77.702757013101845</v>
      </c>
      <c r="F23" s="135">
        <v>1.9641255605381165</v>
      </c>
      <c r="G23" s="134">
        <v>33667</v>
      </c>
      <c r="H23" s="135">
        <v>-57.031638865135989</v>
      </c>
      <c r="I23" s="134">
        <v>57370</v>
      </c>
      <c r="J23" s="135">
        <v>-55.656381399950533</v>
      </c>
      <c r="K23" s="135">
        <v>1.7040425342323344</v>
      </c>
    </row>
    <row r="24" spans="1:11" ht="9" customHeight="1" x14ac:dyDescent="0.15">
      <c r="A24" s="109" t="s">
        <v>56</v>
      </c>
      <c r="B24" s="136">
        <v>4130</v>
      </c>
      <c r="C24" s="137">
        <v>-79.211758191976642</v>
      </c>
      <c r="D24" s="136">
        <v>8106</v>
      </c>
      <c r="E24" s="137">
        <v>-75.546773658330565</v>
      </c>
      <c r="F24" s="137">
        <v>1.9627118644067796</v>
      </c>
      <c r="G24" s="136">
        <v>31077</v>
      </c>
      <c r="H24" s="137">
        <v>-55.725092960635976</v>
      </c>
      <c r="I24" s="136">
        <v>52866</v>
      </c>
      <c r="J24" s="137">
        <v>-54.460017056173385</v>
      </c>
      <c r="K24" s="137">
        <v>1.7011294526498697</v>
      </c>
    </row>
    <row r="25" spans="1:11" ht="9" customHeight="1" x14ac:dyDescent="0.15">
      <c r="A25" s="109" t="s">
        <v>149</v>
      </c>
      <c r="B25" s="136">
        <v>107</v>
      </c>
      <c r="C25" s="137">
        <v>-95.580338703015286</v>
      </c>
      <c r="D25" s="136">
        <v>216</v>
      </c>
      <c r="E25" s="137">
        <v>-94.825107810253954</v>
      </c>
      <c r="F25" s="137">
        <v>2.0186915887850465</v>
      </c>
      <c r="G25" s="136">
        <v>2590</v>
      </c>
      <c r="H25" s="137">
        <v>-68.267581475128651</v>
      </c>
      <c r="I25" s="136">
        <v>4504</v>
      </c>
      <c r="J25" s="137">
        <v>-66.107306795093677</v>
      </c>
      <c r="K25" s="137">
        <v>1.738996138996139</v>
      </c>
    </row>
    <row r="26" spans="1:11" ht="12.95" customHeight="1" x14ac:dyDescent="0.15">
      <c r="A26" s="40"/>
      <c r="B26" s="138"/>
      <c r="C26" s="138"/>
      <c r="D26" s="138"/>
      <c r="E26" s="138"/>
      <c r="F26" s="138"/>
      <c r="G26" s="138"/>
      <c r="H26" s="138"/>
      <c r="I26" s="138"/>
      <c r="J26" s="138"/>
      <c r="K26" s="138"/>
    </row>
    <row r="27" spans="1:11" s="5" customFormat="1" ht="12.95" customHeight="1" x14ac:dyDescent="0.15">
      <c r="A27" s="151" t="s">
        <v>375</v>
      </c>
      <c r="B27" s="134">
        <v>8209</v>
      </c>
      <c r="C27" s="135">
        <v>-83.455267347884799</v>
      </c>
      <c r="D27" s="134">
        <v>14738</v>
      </c>
      <c r="E27" s="135">
        <v>-82.904932028023936</v>
      </c>
      <c r="F27" s="135">
        <v>1.7953465708368863</v>
      </c>
      <c r="G27" s="134">
        <v>90225</v>
      </c>
      <c r="H27" s="135">
        <v>-52.657676566271384</v>
      </c>
      <c r="I27" s="134">
        <v>148085</v>
      </c>
      <c r="J27" s="135">
        <v>-55.872843703719155</v>
      </c>
      <c r="K27" s="135">
        <v>1.6412856747021336</v>
      </c>
    </row>
    <row r="28" spans="1:11" ht="9" customHeight="1" x14ac:dyDescent="0.15">
      <c r="A28" s="109" t="s">
        <v>56</v>
      </c>
      <c r="B28" s="136">
        <v>7960</v>
      </c>
      <c r="C28" s="137">
        <v>-82.905615805862766</v>
      </c>
      <c r="D28" s="136">
        <v>14117</v>
      </c>
      <c r="E28" s="137">
        <v>-81.973848864826209</v>
      </c>
      <c r="F28" s="137">
        <v>1.7734924623115578</v>
      </c>
      <c r="G28" s="136">
        <v>84786</v>
      </c>
      <c r="H28" s="137">
        <v>-52.643572872797954</v>
      </c>
      <c r="I28" s="136">
        <v>137972</v>
      </c>
      <c r="J28" s="137">
        <v>-55.174206292479433</v>
      </c>
      <c r="K28" s="137">
        <v>1.627296959403675</v>
      </c>
    </row>
    <row r="29" spans="1:11" ht="9" customHeight="1" x14ac:dyDescent="0.15">
      <c r="A29" s="109" t="s">
        <v>149</v>
      </c>
      <c r="B29" s="136">
        <v>249</v>
      </c>
      <c r="C29" s="137">
        <v>-91.841415465268682</v>
      </c>
      <c r="D29" s="136">
        <v>621</v>
      </c>
      <c r="E29" s="137">
        <v>-92.137249936692839</v>
      </c>
      <c r="F29" s="137">
        <v>2.4939759036144578</v>
      </c>
      <c r="G29" s="136">
        <v>5439</v>
      </c>
      <c r="H29" s="137">
        <v>-52.876451221625366</v>
      </c>
      <c r="I29" s="136">
        <v>10113</v>
      </c>
      <c r="J29" s="137">
        <v>-63.610521391817493</v>
      </c>
      <c r="K29" s="137">
        <v>1.8593491450634307</v>
      </c>
    </row>
    <row r="30" spans="1:11" ht="12.95" customHeight="1" x14ac:dyDescent="0.15">
      <c r="A30" s="40"/>
      <c r="B30" s="138"/>
      <c r="C30" s="138"/>
      <c r="D30" s="138"/>
      <c r="E30" s="138"/>
      <c r="F30" s="138"/>
      <c r="G30" s="138"/>
      <c r="H30" s="138"/>
      <c r="I30" s="138"/>
      <c r="J30" s="138"/>
      <c r="K30" s="138"/>
    </row>
    <row r="31" spans="1:11" s="5" customFormat="1" ht="12.95" customHeight="1" x14ac:dyDescent="0.15">
      <c r="A31" s="151" t="s">
        <v>376</v>
      </c>
      <c r="B31" s="134">
        <v>1763</v>
      </c>
      <c r="C31" s="135">
        <v>-83.713625866050805</v>
      </c>
      <c r="D31" s="134">
        <v>3584</v>
      </c>
      <c r="E31" s="135">
        <v>-79.283236994219649</v>
      </c>
      <c r="F31" s="135">
        <v>2.0328984685195688</v>
      </c>
      <c r="G31" s="134">
        <v>20316</v>
      </c>
      <c r="H31" s="135">
        <v>-51.996597514295168</v>
      </c>
      <c r="I31" s="134">
        <v>34874</v>
      </c>
      <c r="J31" s="135">
        <v>-50.115863252753542</v>
      </c>
      <c r="K31" s="135">
        <v>1.7165780665485331</v>
      </c>
    </row>
    <row r="32" spans="1:11" ht="9" customHeight="1" x14ac:dyDescent="0.15">
      <c r="A32" s="109" t="s">
        <v>56</v>
      </c>
      <c r="B32" s="136">
        <v>1664</v>
      </c>
      <c r="C32" s="137">
        <v>-82.359800699671368</v>
      </c>
      <c r="D32" s="136">
        <v>3339</v>
      </c>
      <c r="E32" s="137">
        <v>-77.990903697844573</v>
      </c>
      <c r="F32" s="137">
        <v>2.0066105769230771</v>
      </c>
      <c r="G32" s="136">
        <v>18338</v>
      </c>
      <c r="H32" s="137">
        <v>-50.43783783783784</v>
      </c>
      <c r="I32" s="136">
        <v>31278</v>
      </c>
      <c r="J32" s="137">
        <v>-47.982704141027774</v>
      </c>
      <c r="K32" s="137">
        <v>1.705638564728978</v>
      </c>
    </row>
    <row r="33" spans="1:11" ht="9" customHeight="1" x14ac:dyDescent="0.15">
      <c r="A33" s="109" t="s">
        <v>149</v>
      </c>
      <c r="B33" s="136">
        <v>99</v>
      </c>
      <c r="C33" s="137">
        <v>-92.887931034482762</v>
      </c>
      <c r="D33" s="136">
        <v>245</v>
      </c>
      <c r="E33" s="137">
        <v>-88.492249882573972</v>
      </c>
      <c r="F33" s="137">
        <v>2.4747474747474749</v>
      </c>
      <c r="G33" s="136">
        <v>1978</v>
      </c>
      <c r="H33" s="137">
        <v>-62.833521232619319</v>
      </c>
      <c r="I33" s="136">
        <v>3596</v>
      </c>
      <c r="J33" s="137">
        <v>-63.23108384458078</v>
      </c>
      <c r="K33" s="137">
        <v>1.8179979777553084</v>
      </c>
    </row>
    <row r="34" spans="1:11" ht="12.95" customHeight="1" x14ac:dyDescent="0.15">
      <c r="A34" s="40"/>
      <c r="B34" s="138"/>
      <c r="C34" s="138"/>
      <c r="D34" s="138"/>
      <c r="E34" s="138"/>
      <c r="F34" s="138"/>
      <c r="G34" s="138"/>
      <c r="H34" s="138"/>
      <c r="I34" s="138"/>
      <c r="J34" s="138"/>
      <c r="K34" s="138"/>
    </row>
    <row r="35" spans="1:11" s="5" customFormat="1" ht="12.95" customHeight="1" x14ac:dyDescent="0.15">
      <c r="A35" s="151" t="s">
        <v>328</v>
      </c>
      <c r="B35" s="134">
        <v>1735</v>
      </c>
      <c r="C35" s="135">
        <v>-78.366583541147136</v>
      </c>
      <c r="D35" s="134">
        <v>3032</v>
      </c>
      <c r="E35" s="135">
        <v>-80.502861552311742</v>
      </c>
      <c r="F35" s="135">
        <v>1.7475504322766571</v>
      </c>
      <c r="G35" s="134">
        <v>13728</v>
      </c>
      <c r="H35" s="135">
        <v>-52.348224513172966</v>
      </c>
      <c r="I35" s="134">
        <v>26046</v>
      </c>
      <c r="J35" s="135">
        <v>-54.851011457990261</v>
      </c>
      <c r="K35" s="135">
        <v>1.8972902097902098</v>
      </c>
    </row>
    <row r="36" spans="1:11" ht="9" customHeight="1" x14ac:dyDescent="0.15">
      <c r="A36" s="109" t="s">
        <v>56</v>
      </c>
      <c r="B36" s="136">
        <v>1696</v>
      </c>
      <c r="C36" s="137">
        <v>-76.840092858118254</v>
      </c>
      <c r="D36" s="136">
        <v>2978</v>
      </c>
      <c r="E36" s="137">
        <v>-79.142737078022137</v>
      </c>
      <c r="F36" s="137">
        <v>1.7558962264150944</v>
      </c>
      <c r="G36" s="136">
        <v>12545</v>
      </c>
      <c r="H36" s="137">
        <v>-50.830916359645684</v>
      </c>
      <c r="I36" s="136">
        <v>23926</v>
      </c>
      <c r="J36" s="137">
        <v>-54.19809334201156</v>
      </c>
      <c r="K36" s="137">
        <v>1.9072140294938222</v>
      </c>
    </row>
    <row r="37" spans="1:11" ht="9" customHeight="1" x14ac:dyDescent="0.15">
      <c r="A37" s="109" t="s">
        <v>149</v>
      </c>
      <c r="B37" s="136">
        <v>39</v>
      </c>
      <c r="C37" s="137">
        <v>-94.404591104734578</v>
      </c>
      <c r="D37" s="136">
        <v>54</v>
      </c>
      <c r="E37" s="137">
        <v>-95.758051846032998</v>
      </c>
      <c r="F37" s="137">
        <v>1.3846153846153846</v>
      </c>
      <c r="G37" s="136">
        <v>1183</v>
      </c>
      <c r="H37" s="137">
        <v>-64.09711684370258</v>
      </c>
      <c r="I37" s="136">
        <v>2120</v>
      </c>
      <c r="J37" s="137">
        <v>-61.108053568152634</v>
      </c>
      <c r="K37" s="137">
        <v>1.7920540997464074</v>
      </c>
    </row>
    <row r="38" spans="1:11" ht="12.95" customHeight="1" x14ac:dyDescent="0.15">
      <c r="A38" s="40"/>
      <c r="B38" s="138"/>
      <c r="C38" s="138"/>
      <c r="D38" s="138"/>
      <c r="E38" s="138"/>
      <c r="F38" s="138"/>
      <c r="G38" s="138"/>
      <c r="H38" s="138"/>
      <c r="I38" s="138"/>
      <c r="J38" s="138"/>
      <c r="K38" s="138"/>
    </row>
    <row r="39" spans="1:11" s="5" customFormat="1" ht="12.95" customHeight="1" x14ac:dyDescent="0.15">
      <c r="A39" s="151" t="s">
        <v>341</v>
      </c>
      <c r="B39" s="134">
        <v>2168</v>
      </c>
      <c r="C39" s="135">
        <v>-72.399745385105035</v>
      </c>
      <c r="D39" s="134">
        <v>5748</v>
      </c>
      <c r="E39" s="135">
        <v>-64.893422097355398</v>
      </c>
      <c r="F39" s="135">
        <v>2.6512915129151291</v>
      </c>
      <c r="G39" s="134">
        <v>13973</v>
      </c>
      <c r="H39" s="135">
        <v>-47.785957176488175</v>
      </c>
      <c r="I39" s="134">
        <v>34139</v>
      </c>
      <c r="J39" s="135">
        <v>-42.634134865823128</v>
      </c>
      <c r="K39" s="135">
        <v>2.4432119086810276</v>
      </c>
    </row>
    <row r="40" spans="1:11" ht="9" customHeight="1" x14ac:dyDescent="0.15">
      <c r="A40" s="109" t="s">
        <v>56</v>
      </c>
      <c r="B40" s="136">
        <v>2130</v>
      </c>
      <c r="C40" s="137">
        <v>-71.791815653555815</v>
      </c>
      <c r="D40" s="136">
        <v>5387</v>
      </c>
      <c r="E40" s="137">
        <v>-65.487859568197834</v>
      </c>
      <c r="F40" s="137">
        <v>2.5291079812206574</v>
      </c>
      <c r="G40" s="136">
        <v>13607</v>
      </c>
      <c r="H40" s="137">
        <v>-47.149071700458322</v>
      </c>
      <c r="I40" s="136">
        <v>32034</v>
      </c>
      <c r="J40" s="137">
        <v>-43.075966237227895</v>
      </c>
      <c r="K40" s="137">
        <v>2.3542294407290365</v>
      </c>
    </row>
    <row r="41" spans="1:11" ht="9" customHeight="1" x14ac:dyDescent="0.15">
      <c r="A41" s="109" t="s">
        <v>149</v>
      </c>
      <c r="B41" s="136">
        <v>38</v>
      </c>
      <c r="C41" s="137">
        <v>-87.5</v>
      </c>
      <c r="D41" s="136">
        <v>361</v>
      </c>
      <c r="E41" s="137">
        <v>-52.748691099476439</v>
      </c>
      <c r="F41" s="137">
        <v>9.5</v>
      </c>
      <c r="G41" s="136">
        <v>366</v>
      </c>
      <c r="H41" s="137">
        <v>-63.940886699507388</v>
      </c>
      <c r="I41" s="136">
        <v>2105</v>
      </c>
      <c r="J41" s="137">
        <v>-34.950556242274416</v>
      </c>
      <c r="K41" s="137">
        <v>5.7513661202185791</v>
      </c>
    </row>
    <row r="42" spans="1:11" ht="12.95" customHeight="1" x14ac:dyDescent="0.15">
      <c r="A42" s="40"/>
      <c r="B42" s="138"/>
      <c r="C42" s="138"/>
      <c r="D42" s="138"/>
      <c r="E42" s="138"/>
      <c r="F42" s="138"/>
      <c r="G42" s="138"/>
      <c r="H42" s="138"/>
      <c r="I42" s="138"/>
      <c r="J42" s="138"/>
      <c r="K42" s="138"/>
    </row>
    <row r="43" spans="1:11" s="5" customFormat="1" ht="12.95" customHeight="1" x14ac:dyDescent="0.15">
      <c r="A43" s="151" t="s">
        <v>377</v>
      </c>
      <c r="B43" s="134">
        <v>3257</v>
      </c>
      <c r="C43" s="135">
        <v>-84.979708540859619</v>
      </c>
      <c r="D43" s="134">
        <v>6162</v>
      </c>
      <c r="E43" s="135">
        <v>-82.703157894736847</v>
      </c>
      <c r="F43" s="135">
        <v>1.8919250844335278</v>
      </c>
      <c r="G43" s="134">
        <v>37268</v>
      </c>
      <c r="H43" s="135">
        <v>-51.911017058504733</v>
      </c>
      <c r="I43" s="134">
        <v>62444</v>
      </c>
      <c r="J43" s="135">
        <v>-52.083365306404332</v>
      </c>
      <c r="K43" s="135">
        <v>1.6755393366963616</v>
      </c>
    </row>
    <row r="44" spans="1:11" ht="9" customHeight="1" x14ac:dyDescent="0.15">
      <c r="A44" s="160" t="s">
        <v>56</v>
      </c>
      <c r="B44" s="136">
        <v>3117</v>
      </c>
      <c r="C44" s="137">
        <v>-83.620599054125066</v>
      </c>
      <c r="D44" s="136">
        <v>5865</v>
      </c>
      <c r="E44" s="137">
        <v>-80.9997408319295</v>
      </c>
      <c r="F44" s="137">
        <v>1.8816169393647739</v>
      </c>
      <c r="G44" s="136">
        <v>32639</v>
      </c>
      <c r="H44" s="137">
        <v>-51.333740885979694</v>
      </c>
      <c r="I44" s="136">
        <v>53811</v>
      </c>
      <c r="J44" s="137">
        <v>-51.241811114232128</v>
      </c>
      <c r="K44" s="137">
        <v>1.6486718343086491</v>
      </c>
    </row>
    <row r="45" spans="1:11" ht="9" customHeight="1" x14ac:dyDescent="0.15">
      <c r="A45" s="109" t="s">
        <v>149</v>
      </c>
      <c r="B45" s="136">
        <v>140</v>
      </c>
      <c r="C45" s="137">
        <v>-94.724943481537309</v>
      </c>
      <c r="D45" s="136">
        <v>297</v>
      </c>
      <c r="E45" s="137">
        <v>-93.756569266344329</v>
      </c>
      <c r="F45" s="137">
        <v>2.1214285714285714</v>
      </c>
      <c r="G45" s="136">
        <v>4629</v>
      </c>
      <c r="H45" s="137">
        <v>-55.622663215415585</v>
      </c>
      <c r="I45" s="136">
        <v>8633</v>
      </c>
      <c r="J45" s="137">
        <v>-56.737659734402406</v>
      </c>
      <c r="K45" s="137">
        <v>1.8649816375027004</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333" t="s">
        <v>36</v>
      </c>
      <c r="B1" s="333"/>
      <c r="C1" s="333"/>
      <c r="D1" s="333"/>
      <c r="E1" s="333"/>
      <c r="F1" s="333"/>
      <c r="G1" s="333"/>
      <c r="H1" s="333"/>
      <c r="I1" s="333"/>
      <c r="J1" s="333"/>
      <c r="K1" s="333"/>
    </row>
    <row r="2" spans="1:11" ht="9.9499999999999993" customHeight="1" x14ac:dyDescent="0.15">
      <c r="A2" s="293" t="s">
        <v>5</v>
      </c>
      <c r="B2" s="288" t="s">
        <v>469</v>
      </c>
      <c r="C2" s="284"/>
      <c r="D2" s="284"/>
      <c r="E2" s="284"/>
      <c r="F2" s="284"/>
      <c r="G2" s="289" t="s">
        <v>470</v>
      </c>
      <c r="H2" s="290"/>
      <c r="I2" s="290"/>
      <c r="J2" s="290"/>
      <c r="K2" s="290"/>
    </row>
    <row r="3" spans="1:11" ht="9.9499999999999993" customHeight="1" x14ac:dyDescent="0.15">
      <c r="A3" s="294"/>
      <c r="B3" s="283" t="s">
        <v>130</v>
      </c>
      <c r="C3" s="285"/>
      <c r="D3" s="297" t="s">
        <v>128</v>
      </c>
      <c r="E3" s="302"/>
      <c r="F3" s="291" t="s">
        <v>54</v>
      </c>
      <c r="G3" s="297" t="s">
        <v>130</v>
      </c>
      <c r="H3" s="302"/>
      <c r="I3" s="297" t="s">
        <v>128</v>
      </c>
      <c r="J3" s="302"/>
      <c r="K3" s="297" t="s">
        <v>54</v>
      </c>
    </row>
    <row r="4" spans="1:11" ht="45" customHeight="1" x14ac:dyDescent="0.15">
      <c r="A4" s="294"/>
      <c r="B4" s="26" t="s">
        <v>131</v>
      </c>
      <c r="C4" s="16" t="s">
        <v>147</v>
      </c>
      <c r="D4" s="16" t="s">
        <v>131</v>
      </c>
      <c r="E4" s="16" t="s">
        <v>147</v>
      </c>
      <c r="F4" s="292"/>
      <c r="G4" s="16" t="s">
        <v>131</v>
      </c>
      <c r="H4" s="16" t="s">
        <v>150</v>
      </c>
      <c r="I4" s="16" t="s">
        <v>131</v>
      </c>
      <c r="J4" s="16" t="s">
        <v>150</v>
      </c>
      <c r="K4" s="297"/>
    </row>
    <row r="5" spans="1:11" ht="9.9499999999999993" customHeight="1" x14ac:dyDescent="0.15">
      <c r="A5" s="295"/>
      <c r="B5" s="27" t="s">
        <v>132</v>
      </c>
      <c r="C5" s="18" t="s">
        <v>133</v>
      </c>
      <c r="D5" s="18" t="s">
        <v>132</v>
      </c>
      <c r="E5" s="18" t="s">
        <v>133</v>
      </c>
      <c r="F5" s="18" t="s">
        <v>134</v>
      </c>
      <c r="G5" s="18" t="s">
        <v>132</v>
      </c>
      <c r="H5" s="18" t="s">
        <v>133</v>
      </c>
      <c r="I5" s="18" t="s">
        <v>132</v>
      </c>
      <c r="J5" s="18" t="s">
        <v>133</v>
      </c>
      <c r="K5" s="19" t="s">
        <v>134</v>
      </c>
    </row>
    <row r="6" spans="1:11" ht="12.95" customHeight="1" x14ac:dyDescent="0.15">
      <c r="A6" s="48"/>
      <c r="B6" s="49"/>
      <c r="C6" s="49"/>
      <c r="D6" s="49"/>
      <c r="E6" s="49"/>
      <c r="F6" s="49"/>
      <c r="G6" s="49"/>
      <c r="H6" s="49"/>
      <c r="I6" s="49"/>
      <c r="J6" s="49"/>
      <c r="K6" s="49"/>
    </row>
    <row r="7" spans="1:11" s="5" customFormat="1" ht="12.95" customHeight="1" x14ac:dyDescent="0.15">
      <c r="A7" s="151" t="s">
        <v>321</v>
      </c>
      <c r="B7" s="134">
        <v>793</v>
      </c>
      <c r="C7" s="135">
        <v>-74.952621604548327</v>
      </c>
      <c r="D7" s="134">
        <v>1505</v>
      </c>
      <c r="E7" s="135">
        <v>-74.693122582814865</v>
      </c>
      <c r="F7" s="135">
        <v>1.8978562421185372</v>
      </c>
      <c r="G7" s="134">
        <v>5579</v>
      </c>
      <c r="H7" s="135">
        <v>-49.747793190416139</v>
      </c>
      <c r="I7" s="134">
        <v>10736</v>
      </c>
      <c r="J7" s="135">
        <v>-50.134695773339523</v>
      </c>
      <c r="K7" s="135">
        <v>1.9243592041584514</v>
      </c>
    </row>
    <row r="8" spans="1:11" ht="9" customHeight="1" x14ac:dyDescent="0.15">
      <c r="A8" s="160" t="s">
        <v>56</v>
      </c>
      <c r="B8" s="136">
        <v>769</v>
      </c>
      <c r="C8" s="137">
        <v>-74.561693681773079</v>
      </c>
      <c r="D8" s="136">
        <v>1448</v>
      </c>
      <c r="E8" s="137">
        <v>-72.481946028126188</v>
      </c>
      <c r="F8" s="137">
        <v>1.88296488946684</v>
      </c>
      <c r="G8" s="136">
        <v>5243</v>
      </c>
      <c r="H8" s="137">
        <v>-49.712257816995972</v>
      </c>
      <c r="I8" s="136">
        <v>9593</v>
      </c>
      <c r="J8" s="137">
        <v>-48.369214208826698</v>
      </c>
      <c r="K8" s="137">
        <v>1.8296776654587068</v>
      </c>
    </row>
    <row r="9" spans="1:11" ht="9" customHeight="1" x14ac:dyDescent="0.15">
      <c r="A9" s="109" t="s">
        <v>149</v>
      </c>
      <c r="B9" s="136">
        <v>24</v>
      </c>
      <c r="C9" s="137">
        <v>-83.216783216783213</v>
      </c>
      <c r="D9" s="136">
        <v>57</v>
      </c>
      <c r="E9" s="137">
        <v>-91.678832116788328</v>
      </c>
      <c r="F9" s="137">
        <v>2.375</v>
      </c>
      <c r="G9" s="136">
        <v>336</v>
      </c>
      <c r="H9" s="137">
        <v>-50.295857988165679</v>
      </c>
      <c r="I9" s="136">
        <v>1143</v>
      </c>
      <c r="J9" s="137">
        <v>-61.254237288135592</v>
      </c>
      <c r="K9" s="137">
        <v>3.4017857142857144</v>
      </c>
    </row>
    <row r="10" spans="1:11" ht="12.95" customHeight="1" x14ac:dyDescent="0.15">
      <c r="A10" s="40"/>
      <c r="B10" s="138"/>
      <c r="C10" s="138"/>
      <c r="D10" s="138"/>
      <c r="E10" s="138"/>
      <c r="F10" s="138"/>
      <c r="G10" s="138"/>
      <c r="H10" s="138"/>
      <c r="I10" s="138"/>
      <c r="J10" s="138"/>
      <c r="K10" s="138"/>
    </row>
    <row r="11" spans="1:11" s="5" customFormat="1" ht="12.95" customHeight="1" x14ac:dyDescent="0.15">
      <c r="A11" s="151" t="s">
        <v>316</v>
      </c>
      <c r="B11" s="134">
        <v>1174</v>
      </c>
      <c r="C11" s="135">
        <v>-78.355457227138643</v>
      </c>
      <c r="D11" s="134">
        <v>2353</v>
      </c>
      <c r="E11" s="135">
        <v>-79.310648026026556</v>
      </c>
      <c r="F11" s="135">
        <v>2.004258943781942</v>
      </c>
      <c r="G11" s="134">
        <v>7811</v>
      </c>
      <c r="H11" s="135">
        <v>-55.647038782579067</v>
      </c>
      <c r="I11" s="134">
        <v>15993</v>
      </c>
      <c r="J11" s="135">
        <v>-56.047489488003954</v>
      </c>
      <c r="K11" s="135">
        <v>2.047497119446934</v>
      </c>
    </row>
    <row r="12" spans="1:11" ht="9" customHeight="1" x14ac:dyDescent="0.15">
      <c r="A12" s="109" t="s">
        <v>56</v>
      </c>
      <c r="B12" s="136">
        <v>1151</v>
      </c>
      <c r="C12" s="137">
        <v>-78.167678300455236</v>
      </c>
      <c r="D12" s="136">
        <v>2287</v>
      </c>
      <c r="E12" s="137">
        <v>-79.288172432530331</v>
      </c>
      <c r="F12" s="137">
        <v>1.9869678540399653</v>
      </c>
      <c r="G12" s="136">
        <v>7526</v>
      </c>
      <c r="H12" s="137">
        <v>-55.828148843761007</v>
      </c>
      <c r="I12" s="136">
        <v>14827</v>
      </c>
      <c r="J12" s="137">
        <v>-57.604437709089872</v>
      </c>
      <c r="K12" s="137">
        <v>1.9701036407121977</v>
      </c>
    </row>
    <row r="13" spans="1:11" ht="9" customHeight="1" x14ac:dyDescent="0.15">
      <c r="A13" s="109" t="s">
        <v>149</v>
      </c>
      <c r="B13" s="136">
        <v>23</v>
      </c>
      <c r="C13" s="137">
        <v>-84.868421052631575</v>
      </c>
      <c r="D13" s="136">
        <v>66</v>
      </c>
      <c r="E13" s="137">
        <v>-80.060422960725077</v>
      </c>
      <c r="F13" s="137">
        <v>2.8695652173913042</v>
      </c>
      <c r="G13" s="136">
        <v>285</v>
      </c>
      <c r="H13" s="137">
        <v>-50.261780104712045</v>
      </c>
      <c r="I13" s="136">
        <v>1166</v>
      </c>
      <c r="J13" s="137">
        <v>-17.538896746817542</v>
      </c>
      <c r="K13" s="137">
        <v>4.0912280701754389</v>
      </c>
    </row>
    <row r="14" spans="1:11" ht="12.95" customHeight="1" x14ac:dyDescent="0.15">
      <c r="A14" s="40"/>
      <c r="B14" s="138"/>
      <c r="C14" s="138"/>
      <c r="D14" s="138"/>
      <c r="E14" s="138"/>
      <c r="F14" s="138"/>
      <c r="G14" s="138"/>
      <c r="H14" s="138"/>
      <c r="I14" s="138"/>
      <c r="J14" s="138"/>
      <c r="K14" s="138"/>
    </row>
    <row r="15" spans="1:11" s="5" customFormat="1" ht="12.95" customHeight="1" x14ac:dyDescent="0.15">
      <c r="A15" s="151" t="s">
        <v>308</v>
      </c>
      <c r="B15" s="134">
        <v>1205</v>
      </c>
      <c r="C15" s="135">
        <v>-71.445497630331758</v>
      </c>
      <c r="D15" s="134">
        <v>2357</v>
      </c>
      <c r="E15" s="135">
        <v>-72.691461012628892</v>
      </c>
      <c r="F15" s="135">
        <v>1.9560165975103734</v>
      </c>
      <c r="G15" s="134">
        <v>6059</v>
      </c>
      <c r="H15" s="135">
        <v>-58.354526084266958</v>
      </c>
      <c r="I15" s="134">
        <v>12038</v>
      </c>
      <c r="J15" s="135">
        <v>-56.269979657076433</v>
      </c>
      <c r="K15" s="135">
        <v>1.9867965010727844</v>
      </c>
    </row>
    <row r="16" spans="1:11" ht="9" customHeight="1" x14ac:dyDescent="0.15">
      <c r="A16" s="109" t="s">
        <v>56</v>
      </c>
      <c r="B16" s="136">
        <v>1189</v>
      </c>
      <c r="C16" s="137">
        <v>-71.147779665129818</v>
      </c>
      <c r="D16" s="136">
        <v>2335</v>
      </c>
      <c r="E16" s="137">
        <v>-72.383205204021294</v>
      </c>
      <c r="F16" s="137">
        <v>1.9638351555929352</v>
      </c>
      <c r="G16" s="136">
        <v>5865</v>
      </c>
      <c r="H16" s="137">
        <v>-57.96301605504587</v>
      </c>
      <c r="I16" s="136">
        <v>11710</v>
      </c>
      <c r="J16" s="137">
        <v>-55.80631769634298</v>
      </c>
      <c r="K16" s="137">
        <v>1.9965899403239558</v>
      </c>
    </row>
    <row r="17" spans="1:11" ht="9" customHeight="1" x14ac:dyDescent="0.15">
      <c r="A17" s="109" t="s">
        <v>149</v>
      </c>
      <c r="B17" s="136">
        <v>16</v>
      </c>
      <c r="C17" s="137">
        <v>-83.838383838383834</v>
      </c>
      <c r="D17" s="136">
        <v>22</v>
      </c>
      <c r="E17" s="137">
        <v>-87.5</v>
      </c>
      <c r="F17" s="137">
        <v>1.375</v>
      </c>
      <c r="G17" s="136">
        <v>194</v>
      </c>
      <c r="H17" s="137">
        <v>-67.504187604690117</v>
      </c>
      <c r="I17" s="136">
        <v>328</v>
      </c>
      <c r="J17" s="137">
        <v>-68.186226964112507</v>
      </c>
      <c r="K17" s="137">
        <v>1.6907216494845361</v>
      </c>
    </row>
    <row r="18" spans="1:11" ht="12.95" customHeight="1" x14ac:dyDescent="0.15">
      <c r="A18" s="40"/>
      <c r="B18" s="138"/>
      <c r="C18" s="138"/>
      <c r="D18" s="138"/>
      <c r="E18" s="138"/>
      <c r="F18" s="138"/>
      <c r="G18" s="138"/>
      <c r="H18" s="138"/>
      <c r="I18" s="138"/>
      <c r="J18" s="138"/>
      <c r="K18" s="138"/>
    </row>
    <row r="19" spans="1:11" s="5" customFormat="1" ht="12.95" customHeight="1" x14ac:dyDescent="0.15">
      <c r="A19" s="151" t="s">
        <v>355</v>
      </c>
      <c r="B19" s="134">
        <v>506</v>
      </c>
      <c r="C19" s="135">
        <v>-78.264604810996559</v>
      </c>
      <c r="D19" s="134">
        <v>1139</v>
      </c>
      <c r="E19" s="135">
        <v>-76.994546556251265</v>
      </c>
      <c r="F19" s="135">
        <v>2.2509881422924902</v>
      </c>
      <c r="G19" s="134">
        <v>4021</v>
      </c>
      <c r="H19" s="135">
        <v>-49.197725837018318</v>
      </c>
      <c r="I19" s="134">
        <v>8928</v>
      </c>
      <c r="J19" s="135">
        <v>-49.927089175546833</v>
      </c>
      <c r="K19" s="135">
        <v>2.2203431982094006</v>
      </c>
    </row>
    <row r="20" spans="1:11" ht="9" customHeight="1" x14ac:dyDescent="0.15">
      <c r="A20" s="109" t="s">
        <v>56</v>
      </c>
      <c r="B20" s="136">
        <v>506</v>
      </c>
      <c r="C20" s="137">
        <v>-77.430865298840317</v>
      </c>
      <c r="D20" s="136">
        <v>1139</v>
      </c>
      <c r="E20" s="137">
        <v>-76.136601717997067</v>
      </c>
      <c r="F20" s="137">
        <v>2.2509881422924902</v>
      </c>
      <c r="G20" s="136">
        <v>3923</v>
      </c>
      <c r="H20" s="137">
        <v>-49.256241107230629</v>
      </c>
      <c r="I20" s="136">
        <v>8659</v>
      </c>
      <c r="J20" s="137">
        <v>-50.189829728485961</v>
      </c>
      <c r="K20" s="137">
        <v>2.2072393576344633</v>
      </c>
    </row>
    <row r="21" spans="1:11" ht="9" customHeight="1" x14ac:dyDescent="0.15">
      <c r="A21" s="109" t="s">
        <v>149</v>
      </c>
      <c r="B21" s="136">
        <v>0</v>
      </c>
      <c r="C21" s="140" t="s">
        <v>465</v>
      </c>
      <c r="D21" s="136">
        <v>0</v>
      </c>
      <c r="E21" s="140" t="s">
        <v>465</v>
      </c>
      <c r="F21" s="137">
        <v>0</v>
      </c>
      <c r="G21" s="136">
        <v>98</v>
      </c>
      <c r="H21" s="137">
        <v>-46.739130434782609</v>
      </c>
      <c r="I21" s="136">
        <v>269</v>
      </c>
      <c r="J21" s="137">
        <v>-39.686098654708523</v>
      </c>
      <c r="K21" s="137">
        <v>2.7448979591836733</v>
      </c>
    </row>
    <row r="22" spans="1:11" ht="12.95" customHeight="1" x14ac:dyDescent="0.15">
      <c r="A22" s="40"/>
      <c r="B22" s="138"/>
      <c r="C22" s="138"/>
      <c r="D22" s="138"/>
      <c r="E22" s="138"/>
      <c r="F22" s="138"/>
      <c r="G22" s="138"/>
      <c r="H22" s="138"/>
      <c r="I22" s="138"/>
      <c r="J22" s="138"/>
      <c r="K22" s="138"/>
    </row>
    <row r="23" spans="1:11" s="5" customFormat="1" ht="12.95" customHeight="1" x14ac:dyDescent="0.15">
      <c r="A23" s="151" t="s">
        <v>356</v>
      </c>
      <c r="B23" s="241" t="s">
        <v>468</v>
      </c>
      <c r="C23" s="242" t="s">
        <v>468</v>
      </c>
      <c r="D23" s="241" t="s">
        <v>468</v>
      </c>
      <c r="E23" s="242" t="s">
        <v>468</v>
      </c>
      <c r="F23" s="242" t="s">
        <v>468</v>
      </c>
      <c r="G23" s="241" t="s">
        <v>468</v>
      </c>
      <c r="H23" s="242" t="s">
        <v>468</v>
      </c>
      <c r="I23" s="241" t="s">
        <v>468</v>
      </c>
      <c r="J23" s="242" t="s">
        <v>468</v>
      </c>
      <c r="K23" s="242" t="s">
        <v>468</v>
      </c>
    </row>
    <row r="24" spans="1:11" ht="9" customHeight="1" x14ac:dyDescent="0.15">
      <c r="A24" s="109" t="s">
        <v>56</v>
      </c>
      <c r="B24" s="243" t="s">
        <v>468</v>
      </c>
      <c r="C24" s="244" t="s">
        <v>468</v>
      </c>
      <c r="D24" s="243" t="s">
        <v>468</v>
      </c>
      <c r="E24" s="244" t="s">
        <v>468</v>
      </c>
      <c r="F24" s="244" t="s">
        <v>468</v>
      </c>
      <c r="G24" s="243" t="s">
        <v>468</v>
      </c>
      <c r="H24" s="244" t="s">
        <v>468</v>
      </c>
      <c r="I24" s="243" t="s">
        <v>468</v>
      </c>
      <c r="J24" s="244" t="s">
        <v>468</v>
      </c>
      <c r="K24" s="244" t="s">
        <v>468</v>
      </c>
    </row>
    <row r="25" spans="1:11" ht="9" customHeight="1" x14ac:dyDescent="0.15">
      <c r="A25" s="109" t="s">
        <v>149</v>
      </c>
      <c r="B25" s="243" t="s">
        <v>468</v>
      </c>
      <c r="C25" s="244" t="s">
        <v>468</v>
      </c>
      <c r="D25" s="243" t="s">
        <v>468</v>
      </c>
      <c r="E25" s="244" t="s">
        <v>468</v>
      </c>
      <c r="F25" s="244" t="s">
        <v>468</v>
      </c>
      <c r="G25" s="243" t="s">
        <v>468</v>
      </c>
      <c r="H25" s="244" t="s">
        <v>468</v>
      </c>
      <c r="I25" s="243" t="s">
        <v>468</v>
      </c>
      <c r="J25" s="244" t="s">
        <v>468</v>
      </c>
      <c r="K25" s="244" t="s">
        <v>468</v>
      </c>
    </row>
    <row r="26" spans="1:11" ht="12.95" customHeight="1" x14ac:dyDescent="0.15">
      <c r="A26" s="40"/>
      <c r="B26" s="138"/>
      <c r="C26" s="138"/>
      <c r="D26" s="138"/>
      <c r="E26" s="138"/>
      <c r="F26" s="138"/>
      <c r="G26" s="138"/>
      <c r="H26" s="138"/>
      <c r="I26" s="138"/>
      <c r="J26" s="138"/>
      <c r="K26" s="138"/>
    </row>
    <row r="27" spans="1:11" s="5" customFormat="1" ht="12.95" customHeight="1" x14ac:dyDescent="0.15">
      <c r="A27" s="151" t="s">
        <v>323</v>
      </c>
      <c r="B27" s="134">
        <v>643</v>
      </c>
      <c r="C27" s="135">
        <v>-71.785870996050903</v>
      </c>
      <c r="D27" s="134">
        <v>1415</v>
      </c>
      <c r="E27" s="135">
        <v>-70.322986577181211</v>
      </c>
      <c r="F27" s="135">
        <v>2.2006220839813375</v>
      </c>
      <c r="G27" s="134">
        <v>4689</v>
      </c>
      <c r="H27" s="135">
        <v>-46.368523390140687</v>
      </c>
      <c r="I27" s="134">
        <v>9964</v>
      </c>
      <c r="J27" s="135">
        <v>-46.146362555399413</v>
      </c>
      <c r="K27" s="135">
        <v>2.1249733418639369</v>
      </c>
    </row>
    <row r="28" spans="1:11" ht="9" customHeight="1" x14ac:dyDescent="0.15">
      <c r="A28" s="109" t="s">
        <v>56</v>
      </c>
      <c r="B28" s="136">
        <v>639</v>
      </c>
      <c r="C28" s="137">
        <v>-70.795246800731263</v>
      </c>
      <c r="D28" s="136">
        <v>1405</v>
      </c>
      <c r="E28" s="137">
        <v>-69.249288684613703</v>
      </c>
      <c r="F28" s="137">
        <v>2.1987480438184663</v>
      </c>
      <c r="G28" s="136">
        <v>4609</v>
      </c>
      <c r="H28" s="137">
        <v>-45.532970928858425</v>
      </c>
      <c r="I28" s="136">
        <v>9815</v>
      </c>
      <c r="J28" s="137">
        <v>-45.140014532446479</v>
      </c>
      <c r="K28" s="137">
        <v>2.1295291820351485</v>
      </c>
    </row>
    <row r="29" spans="1:11" ht="9" customHeight="1" x14ac:dyDescent="0.15">
      <c r="A29" s="109" t="s">
        <v>149</v>
      </c>
      <c r="B29" s="136">
        <v>4</v>
      </c>
      <c r="C29" s="137">
        <v>-95.604395604395606</v>
      </c>
      <c r="D29" s="136">
        <v>10</v>
      </c>
      <c r="E29" s="137">
        <v>-94.9748743718593</v>
      </c>
      <c r="F29" s="137">
        <v>2.5</v>
      </c>
      <c r="G29" s="136">
        <v>80</v>
      </c>
      <c r="H29" s="137">
        <v>-71.530249110320284</v>
      </c>
      <c r="I29" s="136">
        <v>149</v>
      </c>
      <c r="J29" s="137">
        <v>-75.61374795417349</v>
      </c>
      <c r="K29" s="137">
        <v>1.8625</v>
      </c>
    </row>
    <row r="30" spans="1:11" ht="12.95" customHeight="1" x14ac:dyDescent="0.15">
      <c r="A30" s="40"/>
      <c r="B30" s="138"/>
      <c r="C30" s="138"/>
      <c r="D30" s="138"/>
      <c r="E30" s="138"/>
      <c r="F30" s="138"/>
      <c r="G30" s="138"/>
      <c r="H30" s="138"/>
      <c r="I30" s="138"/>
      <c r="J30" s="138"/>
      <c r="K30" s="138"/>
    </row>
    <row r="31" spans="1:11" s="5" customFormat="1" ht="12.95" customHeight="1" x14ac:dyDescent="0.15">
      <c r="A31" s="151" t="s">
        <v>317</v>
      </c>
      <c r="B31" s="241" t="s">
        <v>468</v>
      </c>
      <c r="C31" s="242" t="s">
        <v>468</v>
      </c>
      <c r="D31" s="241" t="s">
        <v>468</v>
      </c>
      <c r="E31" s="242" t="s">
        <v>468</v>
      </c>
      <c r="F31" s="242" t="s">
        <v>468</v>
      </c>
      <c r="G31" s="241" t="s">
        <v>468</v>
      </c>
      <c r="H31" s="242" t="s">
        <v>468</v>
      </c>
      <c r="I31" s="241" t="s">
        <v>468</v>
      </c>
      <c r="J31" s="242" t="s">
        <v>468</v>
      </c>
      <c r="K31" s="242" t="s">
        <v>468</v>
      </c>
    </row>
    <row r="32" spans="1:11" ht="9" customHeight="1" x14ac:dyDescent="0.15">
      <c r="A32" s="109" t="s">
        <v>56</v>
      </c>
      <c r="B32" s="243" t="s">
        <v>468</v>
      </c>
      <c r="C32" s="244" t="s">
        <v>468</v>
      </c>
      <c r="D32" s="243" t="s">
        <v>468</v>
      </c>
      <c r="E32" s="244" t="s">
        <v>468</v>
      </c>
      <c r="F32" s="244" t="s">
        <v>468</v>
      </c>
      <c r="G32" s="243" t="s">
        <v>468</v>
      </c>
      <c r="H32" s="244" t="s">
        <v>468</v>
      </c>
      <c r="I32" s="243" t="s">
        <v>468</v>
      </c>
      <c r="J32" s="244" t="s">
        <v>468</v>
      </c>
      <c r="K32" s="244" t="s">
        <v>468</v>
      </c>
    </row>
    <row r="33" spans="1:11" ht="9" customHeight="1" x14ac:dyDescent="0.15">
      <c r="A33" s="109" t="s">
        <v>149</v>
      </c>
      <c r="B33" s="243" t="s">
        <v>468</v>
      </c>
      <c r="C33" s="244" t="s">
        <v>468</v>
      </c>
      <c r="D33" s="243" t="s">
        <v>468</v>
      </c>
      <c r="E33" s="244" t="s">
        <v>468</v>
      </c>
      <c r="F33" s="244" t="s">
        <v>468</v>
      </c>
      <c r="G33" s="243" t="s">
        <v>468</v>
      </c>
      <c r="H33" s="244" t="s">
        <v>468</v>
      </c>
      <c r="I33" s="243" t="s">
        <v>468</v>
      </c>
      <c r="J33" s="244" t="s">
        <v>468</v>
      </c>
      <c r="K33" s="244" t="s">
        <v>468</v>
      </c>
    </row>
    <row r="34" spans="1:11" ht="12.95" customHeight="1" x14ac:dyDescent="0.15">
      <c r="A34" s="40"/>
      <c r="B34" s="138"/>
      <c r="C34" s="138"/>
      <c r="D34" s="138"/>
      <c r="E34" s="138"/>
      <c r="F34" s="138"/>
      <c r="G34" s="138"/>
      <c r="H34" s="138"/>
      <c r="I34" s="138"/>
      <c r="J34" s="138"/>
      <c r="K34" s="138"/>
    </row>
    <row r="35" spans="1:11" s="5" customFormat="1" ht="12.95" customHeight="1" x14ac:dyDescent="0.15">
      <c r="A35" s="151" t="s">
        <v>378</v>
      </c>
      <c r="B35" s="134">
        <v>1980</v>
      </c>
      <c r="C35" s="135">
        <v>-81.408450704225345</v>
      </c>
      <c r="D35" s="134">
        <v>4993</v>
      </c>
      <c r="E35" s="135">
        <v>-78.046957439324657</v>
      </c>
      <c r="F35" s="135">
        <v>2.5217171717171718</v>
      </c>
      <c r="G35" s="134">
        <v>22902</v>
      </c>
      <c r="H35" s="135">
        <v>-47.288712944209166</v>
      </c>
      <c r="I35" s="134">
        <v>52648</v>
      </c>
      <c r="J35" s="135">
        <v>-49.015620309307302</v>
      </c>
      <c r="K35" s="135">
        <v>2.2988385293860798</v>
      </c>
    </row>
    <row r="36" spans="1:11" ht="9" customHeight="1" x14ac:dyDescent="0.15">
      <c r="A36" s="109" t="s">
        <v>56</v>
      </c>
      <c r="B36" s="136">
        <v>1946</v>
      </c>
      <c r="C36" s="137">
        <v>-80.453997589393339</v>
      </c>
      <c r="D36" s="136">
        <v>4846</v>
      </c>
      <c r="E36" s="137">
        <v>-77.360429806120067</v>
      </c>
      <c r="F36" s="137">
        <v>2.4902363823227134</v>
      </c>
      <c r="G36" s="136">
        <v>22270</v>
      </c>
      <c r="H36" s="137">
        <v>-47.126000142453528</v>
      </c>
      <c r="I36" s="136">
        <v>50618</v>
      </c>
      <c r="J36" s="137">
        <v>-49.678894522318323</v>
      </c>
      <c r="K36" s="137">
        <v>2.2729232150875616</v>
      </c>
    </row>
    <row r="37" spans="1:11" ht="9" customHeight="1" x14ac:dyDescent="0.15">
      <c r="A37" s="109" t="s">
        <v>149</v>
      </c>
      <c r="B37" s="136">
        <v>34</v>
      </c>
      <c r="C37" s="137">
        <v>-95.100864553314125</v>
      </c>
      <c r="D37" s="136">
        <v>147</v>
      </c>
      <c r="E37" s="137">
        <v>-89.021657953696788</v>
      </c>
      <c r="F37" s="137">
        <v>4.3235294117647056</v>
      </c>
      <c r="G37" s="136">
        <v>632</v>
      </c>
      <c r="H37" s="137">
        <v>-52.445447705041381</v>
      </c>
      <c r="I37" s="136">
        <v>2030</v>
      </c>
      <c r="J37" s="137">
        <v>-24.055368499812943</v>
      </c>
      <c r="K37" s="137">
        <v>3.212025316455696</v>
      </c>
    </row>
    <row r="38" spans="1:11" ht="12.95" customHeight="1" x14ac:dyDescent="0.15">
      <c r="A38" s="40"/>
      <c r="B38" s="138"/>
      <c r="C38" s="138"/>
      <c r="D38" s="138"/>
      <c r="E38" s="138"/>
      <c r="F38" s="138"/>
      <c r="G38" s="138"/>
      <c r="H38" s="138"/>
      <c r="I38" s="138"/>
      <c r="J38" s="138"/>
      <c r="K38" s="138"/>
    </row>
    <row r="39" spans="1:11" s="5" customFormat="1" ht="12.95" customHeight="1" x14ac:dyDescent="0.15">
      <c r="A39" s="151" t="s">
        <v>379</v>
      </c>
      <c r="B39" s="134">
        <v>4475</v>
      </c>
      <c r="C39" s="135">
        <v>-90.658595136207083</v>
      </c>
      <c r="D39" s="134">
        <v>8827</v>
      </c>
      <c r="E39" s="135">
        <v>-90.045223353745868</v>
      </c>
      <c r="F39" s="135">
        <v>1.972513966480447</v>
      </c>
      <c r="G39" s="134">
        <v>62281</v>
      </c>
      <c r="H39" s="135">
        <v>-62.301690585863966</v>
      </c>
      <c r="I39" s="134">
        <v>115534</v>
      </c>
      <c r="J39" s="135">
        <v>-62.385031369140059</v>
      </c>
      <c r="K39" s="135">
        <v>1.8550440744368266</v>
      </c>
    </row>
    <row r="40" spans="1:11" ht="9" customHeight="1" x14ac:dyDescent="0.15">
      <c r="A40" s="160" t="s">
        <v>56</v>
      </c>
      <c r="B40" s="136">
        <v>4363</v>
      </c>
      <c r="C40" s="137">
        <v>-89.743529467077266</v>
      </c>
      <c r="D40" s="136">
        <v>8575</v>
      </c>
      <c r="E40" s="137">
        <v>-89.022454361574106</v>
      </c>
      <c r="F40" s="137">
        <v>1.9653907861563145</v>
      </c>
      <c r="G40" s="136">
        <v>57691</v>
      </c>
      <c r="H40" s="137">
        <v>-61.120471209833944</v>
      </c>
      <c r="I40" s="136">
        <v>107278</v>
      </c>
      <c r="J40" s="137">
        <v>-60.835009656350742</v>
      </c>
      <c r="K40" s="137">
        <v>1.8595274826229395</v>
      </c>
    </row>
    <row r="41" spans="1:11" ht="9" customHeight="1" x14ac:dyDescent="0.15">
      <c r="A41" s="109" t="s">
        <v>149</v>
      </c>
      <c r="B41" s="136">
        <v>112</v>
      </c>
      <c r="C41" s="137">
        <v>-97.912784196794632</v>
      </c>
      <c r="D41" s="136">
        <v>252</v>
      </c>
      <c r="E41" s="137">
        <v>-97.612958226768967</v>
      </c>
      <c r="F41" s="137">
        <v>2.25</v>
      </c>
      <c r="G41" s="136">
        <v>4590</v>
      </c>
      <c r="H41" s="137">
        <v>-72.719167904903415</v>
      </c>
      <c r="I41" s="136">
        <v>8256</v>
      </c>
      <c r="J41" s="137">
        <v>-75.159465639667829</v>
      </c>
      <c r="K41" s="137">
        <v>1.7986928104575164</v>
      </c>
    </row>
    <row r="42" spans="1:11" ht="12.95" customHeight="1" x14ac:dyDescent="0.15">
      <c r="A42" s="40"/>
      <c r="B42" s="138"/>
      <c r="C42" s="138"/>
      <c r="D42" s="138"/>
      <c r="E42" s="138"/>
      <c r="F42" s="138"/>
      <c r="G42" s="138"/>
      <c r="H42" s="138"/>
      <c r="I42" s="138"/>
      <c r="J42" s="138"/>
      <c r="K42" s="138"/>
    </row>
    <row r="43" spans="1:11" s="5" customFormat="1" ht="12.95" customHeight="1" x14ac:dyDescent="0.15">
      <c r="A43" s="151" t="s">
        <v>168</v>
      </c>
      <c r="B43" s="134">
        <v>37090</v>
      </c>
      <c r="C43" s="135">
        <v>-83.081309157258517</v>
      </c>
      <c r="D43" s="134">
        <v>82324</v>
      </c>
      <c r="E43" s="135">
        <v>-80.206913298855795</v>
      </c>
      <c r="F43" s="135">
        <v>2.2195740091668914</v>
      </c>
      <c r="G43" s="134">
        <v>355744</v>
      </c>
      <c r="H43" s="135">
        <v>-54.643407660325352</v>
      </c>
      <c r="I43" s="134">
        <v>703825</v>
      </c>
      <c r="J43" s="135">
        <v>-53.680395551949097</v>
      </c>
      <c r="K43" s="135">
        <v>1.9784592291085725</v>
      </c>
    </row>
    <row r="44" spans="1:11" s="5" customFormat="1" ht="9" customHeight="1" x14ac:dyDescent="0.15">
      <c r="A44" s="161" t="s">
        <v>56</v>
      </c>
      <c r="B44" s="134">
        <v>36107</v>
      </c>
      <c r="C44" s="135">
        <v>-82.061753235462163</v>
      </c>
      <c r="D44" s="134">
        <v>79613</v>
      </c>
      <c r="E44" s="135">
        <v>-79.035031587152361</v>
      </c>
      <c r="F44" s="135">
        <v>2.2049187138228046</v>
      </c>
      <c r="G44" s="134">
        <v>332132</v>
      </c>
      <c r="H44" s="135">
        <v>-53.958418240746134</v>
      </c>
      <c r="I44" s="134">
        <v>656554</v>
      </c>
      <c r="J44" s="135">
        <v>-52.802604593118588</v>
      </c>
      <c r="K44" s="135">
        <v>1.9767863379620152</v>
      </c>
    </row>
    <row r="45" spans="1:11" s="5" customFormat="1" ht="9" customHeight="1" x14ac:dyDescent="0.15">
      <c r="A45" s="161" t="s">
        <v>149</v>
      </c>
      <c r="B45" s="134">
        <v>983</v>
      </c>
      <c r="C45" s="135">
        <v>-94.520624303232992</v>
      </c>
      <c r="D45" s="134">
        <v>2711</v>
      </c>
      <c r="E45" s="135">
        <v>-92.506909894969596</v>
      </c>
      <c r="F45" s="135">
        <v>2.7578840284842321</v>
      </c>
      <c r="G45" s="134">
        <v>23612</v>
      </c>
      <c r="H45" s="135">
        <v>-62.492653249249443</v>
      </c>
      <c r="I45" s="134">
        <v>47271</v>
      </c>
      <c r="J45" s="135">
        <v>-63.18916645900822</v>
      </c>
      <c r="K45" s="135">
        <v>2.0019905132983227</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76" t="s">
        <v>231</v>
      </c>
      <c r="B1" s="276"/>
      <c r="C1" s="276"/>
      <c r="D1" s="276"/>
      <c r="E1" s="276"/>
      <c r="F1" s="276"/>
      <c r="G1" s="276"/>
      <c r="H1" s="276"/>
      <c r="I1" s="276"/>
      <c r="J1" s="276"/>
    </row>
    <row r="2" spans="1:10" ht="20.100000000000001" customHeight="1" x14ac:dyDescent="0.15">
      <c r="A2" s="293" t="s">
        <v>38</v>
      </c>
      <c r="B2" s="337" t="s">
        <v>469</v>
      </c>
      <c r="C2" s="338"/>
      <c r="D2" s="338"/>
      <c r="E2" s="338"/>
      <c r="F2" s="338"/>
      <c r="G2" s="338"/>
      <c r="H2" s="338"/>
      <c r="I2" s="339"/>
      <c r="J2" s="156" t="s">
        <v>471</v>
      </c>
    </row>
    <row r="3" spans="1:10" ht="9.9499999999999993" customHeight="1" x14ac:dyDescent="0.15">
      <c r="A3" s="294"/>
      <c r="B3" s="331" t="s">
        <v>301</v>
      </c>
      <c r="C3" s="340"/>
      <c r="D3" s="332"/>
      <c r="E3" s="296" t="s">
        <v>30</v>
      </c>
      <c r="F3" s="296"/>
      <c r="G3" s="296"/>
      <c r="H3" s="296"/>
      <c r="I3" s="296"/>
      <c r="J3" s="297" t="s">
        <v>29</v>
      </c>
    </row>
    <row r="4" spans="1:10" ht="9.9499999999999993" customHeight="1" x14ac:dyDescent="0.15">
      <c r="A4" s="294"/>
      <c r="B4" s="344" t="s">
        <v>131</v>
      </c>
      <c r="C4" s="296" t="s">
        <v>31</v>
      </c>
      <c r="D4" s="296"/>
      <c r="E4" s="296" t="s">
        <v>131</v>
      </c>
      <c r="F4" s="335" t="s">
        <v>147</v>
      </c>
      <c r="G4" s="335" t="s">
        <v>33</v>
      </c>
      <c r="H4" s="296" t="s">
        <v>169</v>
      </c>
      <c r="I4" s="296"/>
      <c r="J4" s="297"/>
    </row>
    <row r="5" spans="1:10" ht="54.95" customHeight="1" x14ac:dyDescent="0.15">
      <c r="A5" s="294"/>
      <c r="B5" s="344"/>
      <c r="C5" s="16" t="s">
        <v>172</v>
      </c>
      <c r="D5" s="16" t="s">
        <v>147</v>
      </c>
      <c r="E5" s="296"/>
      <c r="F5" s="336"/>
      <c r="G5" s="336"/>
      <c r="H5" s="16" t="s">
        <v>196</v>
      </c>
      <c r="I5" s="16" t="s">
        <v>173</v>
      </c>
      <c r="J5" s="297"/>
    </row>
    <row r="6" spans="1:10" ht="9.9499999999999993" customHeight="1" x14ac:dyDescent="0.15">
      <c r="A6" s="295"/>
      <c r="B6" s="341" t="s">
        <v>132</v>
      </c>
      <c r="C6" s="342"/>
      <c r="D6" s="18" t="s">
        <v>133</v>
      </c>
      <c r="E6" s="18" t="s">
        <v>132</v>
      </c>
      <c r="F6" s="342" t="s">
        <v>133</v>
      </c>
      <c r="G6" s="342"/>
      <c r="H6" s="18" t="s">
        <v>132</v>
      </c>
      <c r="I6" s="342" t="s">
        <v>133</v>
      </c>
      <c r="J6" s="343"/>
    </row>
    <row r="7" spans="1:10" s="5" customFormat="1" ht="35.1" customHeight="1" x14ac:dyDescent="0.15">
      <c r="A7" s="38" t="s">
        <v>186</v>
      </c>
      <c r="B7" s="134">
        <v>923</v>
      </c>
      <c r="C7" s="134">
        <v>838</v>
      </c>
      <c r="D7" s="135">
        <v>-6.8888888888888857</v>
      </c>
      <c r="E7" s="134">
        <v>40801</v>
      </c>
      <c r="F7" s="135">
        <v>-9.5682432731947387</v>
      </c>
      <c r="G7" s="135">
        <v>15.31486529609414</v>
      </c>
      <c r="H7" s="134">
        <v>46945</v>
      </c>
      <c r="I7" s="135">
        <v>86.912344232612639</v>
      </c>
      <c r="J7" s="135">
        <v>22.010664103505508</v>
      </c>
    </row>
    <row r="8" spans="1:10" s="5" customFormat="1" ht="24.95" customHeight="1" x14ac:dyDescent="0.15">
      <c r="A8" s="41" t="s">
        <v>57</v>
      </c>
      <c r="B8" s="136">
        <v>347</v>
      </c>
      <c r="C8" s="136">
        <v>309</v>
      </c>
      <c r="D8" s="137">
        <v>-9.3841642228739062</v>
      </c>
      <c r="E8" s="136">
        <v>25939</v>
      </c>
      <c r="F8" s="137">
        <v>-13.926864879214236</v>
      </c>
      <c r="G8" s="137">
        <v>16.091499676507343</v>
      </c>
      <c r="H8" s="136">
        <v>30515</v>
      </c>
      <c r="I8" s="137">
        <v>85.004096346059313</v>
      </c>
      <c r="J8" s="137">
        <v>25.029704552649129</v>
      </c>
    </row>
    <row r="9" spans="1:10" s="36" customFormat="1" ht="24.95" customHeight="1" x14ac:dyDescent="0.15">
      <c r="A9" s="41" t="s">
        <v>47</v>
      </c>
      <c r="B9" s="136">
        <v>91</v>
      </c>
      <c r="C9" s="136">
        <v>84</v>
      </c>
      <c r="D9" s="137">
        <v>1.2048192771084274</v>
      </c>
      <c r="E9" s="136">
        <v>5494</v>
      </c>
      <c r="F9" s="137">
        <v>9.3550955414012691</v>
      </c>
      <c r="G9" s="137">
        <v>12.13709026886359</v>
      </c>
      <c r="H9" s="136">
        <v>5992</v>
      </c>
      <c r="I9" s="137">
        <v>91.688918558077432</v>
      </c>
      <c r="J9" s="137">
        <v>19.859126250068112</v>
      </c>
    </row>
    <row r="10" spans="1:10" s="36" customFormat="1" ht="24.95" customHeight="1" x14ac:dyDescent="0.15">
      <c r="A10" s="41" t="s">
        <v>48</v>
      </c>
      <c r="B10" s="136">
        <v>297</v>
      </c>
      <c r="C10" s="136">
        <v>275</v>
      </c>
      <c r="D10" s="137">
        <v>-6.4625850340135997</v>
      </c>
      <c r="E10" s="136">
        <v>5765</v>
      </c>
      <c r="F10" s="137">
        <v>-4.7422339722405837</v>
      </c>
      <c r="G10" s="137">
        <v>15.520737450140739</v>
      </c>
      <c r="H10" s="136">
        <v>6373</v>
      </c>
      <c r="I10" s="137">
        <v>90.459752079083628</v>
      </c>
      <c r="J10" s="137">
        <v>14.499342808692631</v>
      </c>
    </row>
    <row r="11" spans="1:10" s="36" customFormat="1" ht="24.95" customHeight="1" x14ac:dyDescent="0.15">
      <c r="A11" s="41" t="s">
        <v>49</v>
      </c>
      <c r="B11" s="136">
        <v>188</v>
      </c>
      <c r="C11" s="136">
        <v>170</v>
      </c>
      <c r="D11" s="137">
        <v>-6.5934065934065984</v>
      </c>
      <c r="E11" s="136">
        <v>3603</v>
      </c>
      <c r="F11" s="137">
        <v>-7.7572964669738838</v>
      </c>
      <c r="G11" s="137">
        <v>15.158685152232151</v>
      </c>
      <c r="H11" s="136">
        <v>4065</v>
      </c>
      <c r="I11" s="137">
        <v>88.634686346863461</v>
      </c>
      <c r="J11" s="137">
        <v>16.371308186357009</v>
      </c>
    </row>
    <row r="12" spans="1:10" s="36" customFormat="1" ht="41.1" customHeight="1" x14ac:dyDescent="0.15">
      <c r="A12" s="38" t="s">
        <v>187</v>
      </c>
      <c r="B12" s="134">
        <v>264</v>
      </c>
      <c r="C12" s="134">
        <v>198</v>
      </c>
      <c r="D12" s="135">
        <v>-21.739130434782609</v>
      </c>
      <c r="E12" s="134">
        <v>8654</v>
      </c>
      <c r="F12" s="135">
        <v>-30.977827404689748</v>
      </c>
      <c r="G12" s="135">
        <v>10.299188335042672</v>
      </c>
      <c r="H12" s="134">
        <v>13134</v>
      </c>
      <c r="I12" s="135">
        <v>65.890056342317649</v>
      </c>
      <c r="J12" s="135">
        <v>13.069448555212812</v>
      </c>
    </row>
    <row r="13" spans="1:10" s="36" customFormat="1" ht="24.95" customHeight="1" x14ac:dyDescent="0.15">
      <c r="A13" s="41" t="s">
        <v>58</v>
      </c>
      <c r="B13" s="136">
        <v>13</v>
      </c>
      <c r="C13" s="136">
        <v>6</v>
      </c>
      <c r="D13" s="137">
        <v>-53.846153846153847</v>
      </c>
      <c r="E13" s="136">
        <v>328</v>
      </c>
      <c r="F13" s="137">
        <v>-60.386473429951693</v>
      </c>
      <c r="G13" s="137">
        <v>5.2503592351055595</v>
      </c>
      <c r="H13" s="136">
        <v>828</v>
      </c>
      <c r="I13" s="137">
        <v>39.613526570048307</v>
      </c>
      <c r="J13" s="137">
        <v>17.260829159997932</v>
      </c>
    </row>
    <row r="14" spans="1:10" s="36" customFormat="1" ht="30.95" customHeight="1" x14ac:dyDescent="0.15">
      <c r="A14" s="41" t="s">
        <v>28</v>
      </c>
      <c r="B14" s="136">
        <v>149</v>
      </c>
      <c r="C14" s="136">
        <v>130</v>
      </c>
      <c r="D14" s="137">
        <v>-8.4507042253521121</v>
      </c>
      <c r="E14" s="136">
        <v>4550</v>
      </c>
      <c r="F14" s="137">
        <v>-3.7240795598815026</v>
      </c>
      <c r="G14" s="137">
        <v>16.974242489178419</v>
      </c>
      <c r="H14" s="136">
        <v>5156</v>
      </c>
      <c r="I14" s="137">
        <v>88.246702870442206</v>
      </c>
      <c r="J14" s="137">
        <v>14.882321947743288</v>
      </c>
    </row>
    <row r="15" spans="1:10" s="36" customFormat="1" ht="24.95" customHeight="1" x14ac:dyDescent="0.15">
      <c r="A15" s="41" t="s">
        <v>295</v>
      </c>
      <c r="B15" s="136">
        <v>102</v>
      </c>
      <c r="C15" s="136">
        <v>62</v>
      </c>
      <c r="D15" s="137">
        <v>-36.734693877551024</v>
      </c>
      <c r="E15" s="136">
        <v>3776</v>
      </c>
      <c r="F15" s="137">
        <v>-45.933562428407789</v>
      </c>
      <c r="G15" s="137">
        <v>2.1332056009178908</v>
      </c>
      <c r="H15" s="136">
        <v>7150</v>
      </c>
      <c r="I15" s="137">
        <v>52.811188811188813</v>
      </c>
      <c r="J15" s="137">
        <v>10.888837830708093</v>
      </c>
    </row>
    <row r="16" spans="1:10" s="5" customFormat="1" ht="35.1" customHeight="1" x14ac:dyDescent="0.15">
      <c r="A16" s="38" t="s">
        <v>207</v>
      </c>
      <c r="B16" s="134">
        <v>61</v>
      </c>
      <c r="C16" s="134">
        <v>45</v>
      </c>
      <c r="D16" s="135">
        <v>-26.229508196721312</v>
      </c>
      <c r="E16" s="134">
        <v>6230</v>
      </c>
      <c r="F16" s="135">
        <v>-19.498643235560152</v>
      </c>
      <c r="G16" s="135">
        <v>44.31737395110865</v>
      </c>
      <c r="H16" s="134">
        <v>7876</v>
      </c>
      <c r="I16" s="135">
        <v>79.101066531234139</v>
      </c>
      <c r="J16" s="135">
        <v>58.264260908836071</v>
      </c>
    </row>
    <row r="17" spans="1:11" s="36" customFormat="1" ht="30.95" customHeight="1" x14ac:dyDescent="0.15">
      <c r="A17" s="41" t="s">
        <v>208</v>
      </c>
      <c r="B17" s="136">
        <v>31</v>
      </c>
      <c r="C17" s="136">
        <v>26</v>
      </c>
      <c r="D17" s="137">
        <v>-16.129032258064512</v>
      </c>
      <c r="E17" s="136">
        <v>4868</v>
      </c>
      <c r="F17" s="137">
        <v>-12.650278126682224</v>
      </c>
      <c r="G17" s="137">
        <v>51.456723182130858</v>
      </c>
      <c r="H17" s="136">
        <v>5643</v>
      </c>
      <c r="I17" s="137">
        <v>86.266170476696786</v>
      </c>
      <c r="J17" s="137">
        <v>68.028309746010649</v>
      </c>
    </row>
    <row r="18" spans="1:11" s="36" customFormat="1" ht="24.95" customHeight="1" x14ac:dyDescent="0.15">
      <c r="A18" s="41" t="s">
        <v>35</v>
      </c>
      <c r="B18" s="136">
        <v>30</v>
      </c>
      <c r="C18" s="136">
        <v>19</v>
      </c>
      <c r="D18" s="137">
        <v>-36.666666666666664</v>
      </c>
      <c r="E18" s="136">
        <v>1362</v>
      </c>
      <c r="F18" s="137">
        <v>-37.119113573407205</v>
      </c>
      <c r="G18" s="137">
        <v>9.4522939103514148</v>
      </c>
      <c r="H18" s="136">
        <v>2233</v>
      </c>
      <c r="I18" s="137">
        <v>60.994178235557548</v>
      </c>
      <c r="J18" s="137">
        <v>22.58941189259702</v>
      </c>
    </row>
    <row r="19" spans="1:11" s="36" customFormat="1" ht="41.1" customHeight="1" x14ac:dyDescent="0.15">
      <c r="A19" s="38" t="s">
        <v>209</v>
      </c>
      <c r="B19" s="134">
        <v>1248</v>
      </c>
      <c r="C19" s="134">
        <v>1081</v>
      </c>
      <c r="D19" s="135">
        <v>-10.955518945634267</v>
      </c>
      <c r="E19" s="134">
        <v>55685</v>
      </c>
      <c r="F19" s="135">
        <v>-14.848229987002071</v>
      </c>
      <c r="G19" s="135">
        <v>18.345254618851449</v>
      </c>
      <c r="H19" s="134">
        <v>67955</v>
      </c>
      <c r="I19" s="135">
        <v>81.943933485394751</v>
      </c>
      <c r="J19" s="135">
        <v>25.601497391559462</v>
      </c>
    </row>
    <row r="20" spans="1:11" s="36" customFormat="1" ht="35.1" customHeight="1" x14ac:dyDescent="0.15">
      <c r="A20" s="38" t="s">
        <v>6</v>
      </c>
      <c r="B20" s="134">
        <v>84</v>
      </c>
      <c r="C20" s="134">
        <v>74</v>
      </c>
      <c r="D20" s="135">
        <v>-5.1282051282051242</v>
      </c>
      <c r="E20" s="134">
        <v>17828</v>
      </c>
      <c r="F20" s="135">
        <v>-5.9307724778387438</v>
      </c>
      <c r="G20" s="141" t="s">
        <v>465</v>
      </c>
      <c r="H20" s="134">
        <v>43108</v>
      </c>
      <c r="I20" s="135">
        <v>41.356592743806253</v>
      </c>
      <c r="J20" s="141" t="s">
        <v>465</v>
      </c>
    </row>
    <row r="21" spans="1:11" s="3" customFormat="1" ht="20.100000000000001" customHeight="1" x14ac:dyDescent="0.15">
      <c r="A21" s="12" t="s">
        <v>44</v>
      </c>
      <c r="B21" s="212"/>
      <c r="C21" s="212"/>
      <c r="D21" s="213"/>
      <c r="E21" s="212"/>
      <c r="F21" s="213"/>
      <c r="G21" s="45"/>
      <c r="H21" s="212"/>
      <c r="I21" s="213"/>
      <c r="J21" s="45"/>
    </row>
    <row r="22" spans="1:11" ht="18" customHeight="1" x14ac:dyDescent="0.15">
      <c r="A22" s="334" t="s">
        <v>32</v>
      </c>
      <c r="B22" s="334"/>
      <c r="C22" s="334"/>
      <c r="D22" s="334"/>
      <c r="E22" s="334"/>
      <c r="F22" s="334"/>
      <c r="G22" s="334"/>
      <c r="H22" s="334"/>
      <c r="I22" s="334"/>
      <c r="J22" s="334"/>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5"/>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345" t="s">
        <v>238</v>
      </c>
      <c r="B1" s="345"/>
      <c r="C1" s="345"/>
      <c r="D1" s="345"/>
      <c r="E1" s="345"/>
      <c r="F1" s="345"/>
      <c r="G1" s="345"/>
      <c r="H1" s="345"/>
      <c r="I1" s="345"/>
      <c r="J1" s="345"/>
    </row>
    <row r="2" spans="1:13" ht="20.100000000000001" customHeight="1" x14ac:dyDescent="0.15">
      <c r="A2" s="277" t="s">
        <v>188</v>
      </c>
      <c r="B2" s="337" t="s">
        <v>469</v>
      </c>
      <c r="C2" s="338"/>
      <c r="D2" s="338"/>
      <c r="E2" s="338"/>
      <c r="F2" s="338"/>
      <c r="G2" s="338"/>
      <c r="H2" s="338"/>
      <c r="I2" s="339"/>
      <c r="J2" s="206" t="s">
        <v>471</v>
      </c>
    </row>
    <row r="3" spans="1:13" ht="9.9499999999999993" customHeight="1" x14ac:dyDescent="0.15">
      <c r="A3" s="294"/>
      <c r="B3" s="331" t="s">
        <v>301</v>
      </c>
      <c r="C3" s="340"/>
      <c r="D3" s="332"/>
      <c r="E3" s="296" t="s">
        <v>30</v>
      </c>
      <c r="F3" s="296"/>
      <c r="G3" s="296"/>
      <c r="H3" s="296"/>
      <c r="I3" s="296"/>
      <c r="J3" s="297" t="s">
        <v>29</v>
      </c>
    </row>
    <row r="4" spans="1:13" ht="9.9499999999999993" customHeight="1" x14ac:dyDescent="0.15">
      <c r="A4" s="294"/>
      <c r="B4" s="344" t="s">
        <v>131</v>
      </c>
      <c r="C4" s="296" t="s">
        <v>31</v>
      </c>
      <c r="D4" s="296"/>
      <c r="E4" s="296" t="s">
        <v>131</v>
      </c>
      <c r="F4" s="335" t="s">
        <v>147</v>
      </c>
      <c r="G4" s="335" t="s">
        <v>33</v>
      </c>
      <c r="H4" s="296" t="s">
        <v>169</v>
      </c>
      <c r="I4" s="296"/>
      <c r="J4" s="297"/>
    </row>
    <row r="5" spans="1:13" ht="54.95" customHeight="1" x14ac:dyDescent="0.15">
      <c r="A5" s="294"/>
      <c r="B5" s="344"/>
      <c r="C5" s="16" t="s">
        <v>172</v>
      </c>
      <c r="D5" s="16" t="s">
        <v>147</v>
      </c>
      <c r="E5" s="296"/>
      <c r="F5" s="336"/>
      <c r="G5" s="336"/>
      <c r="H5" s="16" t="s">
        <v>196</v>
      </c>
      <c r="I5" s="16" t="s">
        <v>173</v>
      </c>
      <c r="J5" s="297"/>
    </row>
    <row r="6" spans="1:13" ht="9.9499999999999993" customHeight="1" x14ac:dyDescent="0.15">
      <c r="A6" s="295"/>
      <c r="B6" s="341" t="s">
        <v>132</v>
      </c>
      <c r="C6" s="342"/>
      <c r="D6" s="18" t="s">
        <v>133</v>
      </c>
      <c r="E6" s="18" t="s">
        <v>132</v>
      </c>
      <c r="F6" s="342" t="s">
        <v>133</v>
      </c>
      <c r="G6" s="342"/>
      <c r="H6" s="18" t="s">
        <v>132</v>
      </c>
      <c r="I6" s="342" t="s">
        <v>133</v>
      </c>
      <c r="J6" s="343"/>
    </row>
    <row r="7" spans="1:13" s="3" customFormat="1" ht="18" customHeight="1" x14ac:dyDescent="0.15">
      <c r="A7" s="109" t="s">
        <v>414</v>
      </c>
      <c r="B7" s="139">
        <v>77</v>
      </c>
      <c r="C7" s="139">
        <v>64</v>
      </c>
      <c r="D7" s="137">
        <v>-14.666666666666671</v>
      </c>
      <c r="E7" s="136">
        <v>3770</v>
      </c>
      <c r="F7" s="137">
        <v>-12.243947858472993</v>
      </c>
      <c r="G7" s="137">
        <v>14.279036117758363</v>
      </c>
      <c r="H7" s="136">
        <v>4454</v>
      </c>
      <c r="I7" s="137">
        <v>84.64301751234845</v>
      </c>
      <c r="J7" s="137">
        <v>18.173772987132516</v>
      </c>
    </row>
    <row r="8" spans="1:13" s="3" customFormat="1" ht="18" customHeight="1" x14ac:dyDescent="0.15">
      <c r="A8" s="109" t="s">
        <v>151</v>
      </c>
      <c r="B8" s="139">
        <v>54</v>
      </c>
      <c r="C8" s="139">
        <v>47</v>
      </c>
      <c r="D8" s="137">
        <v>-12.962962962962962</v>
      </c>
      <c r="E8" s="136">
        <v>1897</v>
      </c>
      <c r="F8" s="137">
        <v>-23.322554567502024</v>
      </c>
      <c r="G8" s="137">
        <v>16.996844319775594</v>
      </c>
      <c r="H8" s="136">
        <v>2513</v>
      </c>
      <c r="I8" s="137">
        <v>75.487465181058496</v>
      </c>
      <c r="J8" s="137">
        <v>28.994352242300732</v>
      </c>
    </row>
    <row r="9" spans="1:13" s="3" customFormat="1" ht="18" customHeight="1" x14ac:dyDescent="0.15">
      <c r="A9" s="109" t="s">
        <v>278</v>
      </c>
      <c r="B9" s="139">
        <v>61</v>
      </c>
      <c r="C9" s="139">
        <v>55</v>
      </c>
      <c r="D9" s="137">
        <v>-3.5087719298245617</v>
      </c>
      <c r="E9" s="136">
        <v>2717</v>
      </c>
      <c r="F9" s="137">
        <v>-7.7105978260869534</v>
      </c>
      <c r="G9" s="137">
        <v>26.833451175665306</v>
      </c>
      <c r="H9" s="136">
        <v>3108</v>
      </c>
      <c r="I9" s="137">
        <v>87.419562419562425</v>
      </c>
      <c r="J9" s="137">
        <v>29.454442965812611</v>
      </c>
    </row>
    <row r="10" spans="1:13" s="3" customFormat="1" ht="18" customHeight="1" x14ac:dyDescent="0.15">
      <c r="A10" s="109" t="s">
        <v>279</v>
      </c>
      <c r="B10" s="139">
        <v>52</v>
      </c>
      <c r="C10" s="139">
        <v>44</v>
      </c>
      <c r="D10" s="137">
        <v>-13.725490196078425</v>
      </c>
      <c r="E10" s="136">
        <v>1963</v>
      </c>
      <c r="F10" s="137">
        <v>-14.091903719912466</v>
      </c>
      <c r="G10" s="137">
        <v>30.22932846048424</v>
      </c>
      <c r="H10" s="136">
        <v>2337</v>
      </c>
      <c r="I10" s="137">
        <v>83.996576807873353</v>
      </c>
      <c r="J10" s="137">
        <v>39.360388095904469</v>
      </c>
      <c r="M10" s="111"/>
    </row>
    <row r="11" spans="1:13" s="3" customFormat="1" ht="24.95" customHeight="1" x14ac:dyDescent="0.15">
      <c r="A11" s="41" t="s">
        <v>280</v>
      </c>
      <c r="B11" s="139">
        <v>186</v>
      </c>
      <c r="C11" s="139">
        <v>157</v>
      </c>
      <c r="D11" s="137">
        <v>-11.299435028248581</v>
      </c>
      <c r="E11" s="136">
        <v>11931</v>
      </c>
      <c r="F11" s="137">
        <v>-18.050690294663099</v>
      </c>
      <c r="G11" s="137">
        <v>14.130164330145762</v>
      </c>
      <c r="H11" s="136">
        <v>15442</v>
      </c>
      <c r="I11" s="137">
        <v>77.263307861675941</v>
      </c>
      <c r="J11" s="137">
        <v>23.749996128724554</v>
      </c>
      <c r="M11" s="111"/>
    </row>
    <row r="12" spans="1:13" s="3" customFormat="1" ht="18" customHeight="1" x14ac:dyDescent="0.15">
      <c r="A12" s="109" t="s">
        <v>261</v>
      </c>
      <c r="B12" s="139">
        <v>74</v>
      </c>
      <c r="C12" s="139">
        <v>63</v>
      </c>
      <c r="D12" s="137">
        <v>-14.86486486486487</v>
      </c>
      <c r="E12" s="136">
        <v>2353</v>
      </c>
      <c r="F12" s="137">
        <v>-18.38362816510579</v>
      </c>
      <c r="G12" s="137">
        <v>18.080450812301422</v>
      </c>
      <c r="H12" s="136">
        <v>2880</v>
      </c>
      <c r="I12" s="137">
        <v>81.701388888888886</v>
      </c>
      <c r="J12" s="137">
        <v>30.618161495673128</v>
      </c>
      <c r="M12" s="111"/>
    </row>
    <row r="13" spans="1:13" s="3" customFormat="1" ht="18" customHeight="1" x14ac:dyDescent="0.15">
      <c r="A13" s="109" t="s">
        <v>262</v>
      </c>
      <c r="B13" s="139">
        <v>60</v>
      </c>
      <c r="C13" s="139">
        <v>51</v>
      </c>
      <c r="D13" s="137">
        <v>-12.068965517241381</v>
      </c>
      <c r="E13" s="136">
        <v>2279</v>
      </c>
      <c r="F13" s="137">
        <v>-19.46996466431095</v>
      </c>
      <c r="G13" s="137">
        <v>12.380524396356535</v>
      </c>
      <c r="H13" s="136">
        <v>2906</v>
      </c>
      <c r="I13" s="137">
        <v>78.423950447350308</v>
      </c>
      <c r="J13" s="137">
        <v>18.970211304742399</v>
      </c>
      <c r="M13" s="111"/>
    </row>
    <row r="14" spans="1:13" s="3" customFormat="1" ht="18" customHeight="1" x14ac:dyDescent="0.15">
      <c r="A14" s="109" t="s">
        <v>260</v>
      </c>
      <c r="B14" s="139">
        <v>589</v>
      </c>
      <c r="C14" s="139">
        <v>517</v>
      </c>
      <c r="D14" s="137">
        <v>-10.862068965517238</v>
      </c>
      <c r="E14" s="136">
        <v>24668</v>
      </c>
      <c r="F14" s="137">
        <v>-13.137786541779647</v>
      </c>
      <c r="G14" s="137">
        <v>18.947561217585079</v>
      </c>
      <c r="H14" s="136">
        <v>29292</v>
      </c>
      <c r="I14" s="137">
        <v>84.214119896217397</v>
      </c>
      <c r="J14" s="137">
        <v>25.851081172747165</v>
      </c>
      <c r="M14" s="111"/>
    </row>
    <row r="15" spans="1:13" s="3" customFormat="1" ht="18" customHeight="1" x14ac:dyDescent="0.15">
      <c r="A15" s="109" t="s">
        <v>259</v>
      </c>
      <c r="B15" s="139">
        <v>95</v>
      </c>
      <c r="C15" s="139">
        <v>83</v>
      </c>
      <c r="D15" s="137">
        <v>-5.681818181818187</v>
      </c>
      <c r="E15" s="136">
        <v>4107</v>
      </c>
      <c r="F15" s="137">
        <v>-13.079365079365076</v>
      </c>
      <c r="G15" s="137">
        <v>21.490093219437849</v>
      </c>
      <c r="H15" s="136">
        <v>5023</v>
      </c>
      <c r="I15" s="137">
        <v>81.763886123830375</v>
      </c>
      <c r="J15" s="137">
        <v>25.661614391175931</v>
      </c>
      <c r="M15" s="111"/>
    </row>
    <row r="16" spans="1:13" s="5" customFormat="1" ht="18" customHeight="1" x14ac:dyDescent="0.15">
      <c r="A16" s="47" t="s">
        <v>189</v>
      </c>
      <c r="B16" s="134">
        <v>1248</v>
      </c>
      <c r="C16" s="134">
        <v>1081</v>
      </c>
      <c r="D16" s="135">
        <v>-10.955518945634267</v>
      </c>
      <c r="E16" s="134">
        <v>55685</v>
      </c>
      <c r="F16" s="135">
        <v>-14.848229987002071</v>
      </c>
      <c r="G16" s="135">
        <v>18.345254618851449</v>
      </c>
      <c r="H16" s="134">
        <v>67955</v>
      </c>
      <c r="I16" s="135">
        <v>81.943933485394751</v>
      </c>
      <c r="J16" s="135">
        <v>25.601497391559462</v>
      </c>
      <c r="M16" s="111"/>
    </row>
    <row r="17" spans="1:13" s="3" customFormat="1" ht="18" customHeight="1" x14ac:dyDescent="0.15">
      <c r="A17" s="41" t="s">
        <v>7</v>
      </c>
      <c r="B17" s="139">
        <v>84</v>
      </c>
      <c r="C17" s="139">
        <v>74</v>
      </c>
      <c r="D17" s="137">
        <v>-5.1282051282051242</v>
      </c>
      <c r="E17" s="136">
        <v>17828</v>
      </c>
      <c r="F17" s="137">
        <v>-5.9307724778387438</v>
      </c>
      <c r="G17" s="140" t="s">
        <v>465</v>
      </c>
      <c r="H17" s="136">
        <v>43108</v>
      </c>
      <c r="I17" s="137">
        <v>41.356592743806253</v>
      </c>
      <c r="J17" s="140" t="s">
        <v>465</v>
      </c>
      <c r="M17" s="111"/>
    </row>
    <row r="18" spans="1:13" s="3" customFormat="1" ht="20.100000000000001" customHeight="1" x14ac:dyDescent="0.15">
      <c r="A18" s="12" t="s">
        <v>44</v>
      </c>
      <c r="M18" s="111"/>
    </row>
    <row r="19" spans="1:13" s="3" customFormat="1" ht="18" customHeight="1" x14ac:dyDescent="0.15">
      <c r="A19" s="346" t="s">
        <v>32</v>
      </c>
      <c r="B19" s="346"/>
      <c r="C19" s="346"/>
      <c r="D19" s="346"/>
      <c r="E19" s="346"/>
      <c r="F19" s="346"/>
      <c r="G19" s="346"/>
      <c r="H19" s="346"/>
      <c r="I19" s="346"/>
      <c r="J19" s="346"/>
      <c r="K19" s="110"/>
      <c r="M19" s="111"/>
    </row>
    <row r="20" spans="1:13" s="3" customFormat="1" ht="20.100000000000001" customHeight="1" x14ac:dyDescent="0.15">
      <c r="A20" s="12"/>
    </row>
    <row r="21" spans="1:13" s="3" customFormat="1" ht="39.950000000000003" customHeight="1" x14ac:dyDescent="0.15">
      <c r="A21" s="287" t="s">
        <v>239</v>
      </c>
      <c r="B21" s="287"/>
      <c r="C21" s="287"/>
      <c r="D21" s="287"/>
      <c r="E21" s="287"/>
      <c r="F21" s="287"/>
      <c r="G21" s="287"/>
      <c r="H21" s="287"/>
      <c r="I21" s="287"/>
      <c r="J21" s="287"/>
    </row>
    <row r="22" spans="1:13" ht="20.100000000000001" customHeight="1" x14ac:dyDescent="0.15">
      <c r="A22" s="277" t="s">
        <v>95</v>
      </c>
      <c r="B22" s="337" t="s">
        <v>469</v>
      </c>
      <c r="C22" s="338"/>
      <c r="D22" s="338"/>
      <c r="E22" s="338"/>
      <c r="F22" s="338"/>
      <c r="G22" s="338"/>
      <c r="H22" s="338"/>
      <c r="I22" s="339"/>
      <c r="J22" s="229" t="s">
        <v>471</v>
      </c>
    </row>
    <row r="23" spans="1:13" s="3" customFormat="1" ht="9.9499999999999993" customHeight="1" x14ac:dyDescent="0.15">
      <c r="A23" s="278"/>
      <c r="B23" s="331" t="s">
        <v>301</v>
      </c>
      <c r="C23" s="340"/>
      <c r="D23" s="332"/>
      <c r="E23" s="285" t="s">
        <v>30</v>
      </c>
      <c r="F23" s="285"/>
      <c r="G23" s="285"/>
      <c r="H23" s="285"/>
      <c r="I23" s="285"/>
      <c r="J23" s="274" t="s">
        <v>29</v>
      </c>
    </row>
    <row r="24" spans="1:13" s="3" customFormat="1" ht="9.9499999999999993" customHeight="1" x14ac:dyDescent="0.15">
      <c r="A24" s="278"/>
      <c r="B24" s="283" t="s">
        <v>131</v>
      </c>
      <c r="C24" s="285" t="s">
        <v>31</v>
      </c>
      <c r="D24" s="285"/>
      <c r="E24" s="285" t="s">
        <v>131</v>
      </c>
      <c r="F24" s="291" t="s">
        <v>147</v>
      </c>
      <c r="G24" s="291" t="s">
        <v>33</v>
      </c>
      <c r="H24" s="285" t="s">
        <v>169</v>
      </c>
      <c r="I24" s="285"/>
      <c r="J24" s="274"/>
    </row>
    <row r="25" spans="1:13" s="3" customFormat="1" ht="54.95" customHeight="1" x14ac:dyDescent="0.15">
      <c r="A25" s="278"/>
      <c r="B25" s="283"/>
      <c r="C25" s="95" t="s">
        <v>172</v>
      </c>
      <c r="D25" s="95" t="s">
        <v>147</v>
      </c>
      <c r="E25" s="285"/>
      <c r="F25" s="292"/>
      <c r="G25" s="292"/>
      <c r="H25" s="95" t="s">
        <v>196</v>
      </c>
      <c r="I25" s="95" t="s">
        <v>173</v>
      </c>
      <c r="J25" s="274"/>
    </row>
    <row r="26" spans="1:13" s="3" customFormat="1" ht="9.9499999999999993" customHeight="1" x14ac:dyDescent="0.15">
      <c r="A26" s="279"/>
      <c r="B26" s="347" t="s">
        <v>132</v>
      </c>
      <c r="C26" s="348"/>
      <c r="D26" s="2" t="s">
        <v>133</v>
      </c>
      <c r="E26" s="2" t="s">
        <v>132</v>
      </c>
      <c r="F26" s="348" t="s">
        <v>133</v>
      </c>
      <c r="G26" s="348"/>
      <c r="H26" s="2" t="s">
        <v>132</v>
      </c>
      <c r="I26" s="348" t="s">
        <v>133</v>
      </c>
      <c r="J26" s="349"/>
    </row>
    <row r="27" spans="1:13" s="3" customFormat="1" ht="18" customHeight="1" x14ac:dyDescent="0.15">
      <c r="A27" s="40" t="s">
        <v>190</v>
      </c>
      <c r="B27" s="139">
        <v>152</v>
      </c>
      <c r="C27" s="139">
        <v>134</v>
      </c>
      <c r="D27" s="137">
        <v>-10.067114093959731</v>
      </c>
      <c r="E27" s="136">
        <v>10647</v>
      </c>
      <c r="F27" s="137">
        <v>-12.124463519313309</v>
      </c>
      <c r="G27" s="137">
        <v>35.323252795299794</v>
      </c>
      <c r="H27" s="136">
        <v>12310</v>
      </c>
      <c r="I27" s="137">
        <v>86.490658001624695</v>
      </c>
      <c r="J27" s="137">
        <v>47.406409787859275</v>
      </c>
    </row>
    <row r="28" spans="1:13" s="3" customFormat="1" ht="24.95" customHeight="1" x14ac:dyDescent="0.15">
      <c r="A28" s="107" t="s">
        <v>192</v>
      </c>
      <c r="B28" s="139">
        <v>82</v>
      </c>
      <c r="C28" s="139">
        <v>72</v>
      </c>
      <c r="D28" s="137">
        <v>-8.8607594936708836</v>
      </c>
      <c r="E28" s="136">
        <v>5522</v>
      </c>
      <c r="F28" s="137">
        <v>-13.257932767829089</v>
      </c>
      <c r="G28" s="137">
        <v>38.662863910803139</v>
      </c>
      <c r="H28" s="136">
        <v>6523</v>
      </c>
      <c r="I28" s="137">
        <v>84.654300168634066</v>
      </c>
      <c r="J28" s="137">
        <v>51.659462009005416</v>
      </c>
    </row>
    <row r="29" spans="1:13" s="3" customFormat="1" ht="18" customHeight="1" x14ac:dyDescent="0.15">
      <c r="A29" s="108" t="s">
        <v>291</v>
      </c>
      <c r="B29" s="139">
        <v>24</v>
      </c>
      <c r="C29" s="139">
        <v>22</v>
      </c>
      <c r="D29" s="137">
        <v>-8.3333333333333286</v>
      </c>
      <c r="E29" s="136">
        <v>1436</v>
      </c>
      <c r="F29" s="137">
        <v>-19.821328866554992</v>
      </c>
      <c r="G29" s="137">
        <v>41.713561840726939</v>
      </c>
      <c r="H29" s="136">
        <v>1798</v>
      </c>
      <c r="I29" s="137">
        <v>79.866518353726363</v>
      </c>
      <c r="J29" s="137">
        <v>44.786845361340127</v>
      </c>
    </row>
    <row r="30" spans="1:13" s="3" customFormat="1" ht="18" customHeight="1" x14ac:dyDescent="0.15">
      <c r="A30" s="53" t="s">
        <v>193</v>
      </c>
      <c r="B30" s="139">
        <v>38</v>
      </c>
      <c r="C30" s="139">
        <v>32</v>
      </c>
      <c r="D30" s="137">
        <v>-15.78947368421052</v>
      </c>
      <c r="E30" s="136">
        <v>2848</v>
      </c>
      <c r="F30" s="137">
        <v>-9.2704683020070036</v>
      </c>
      <c r="G30" s="137">
        <v>18.454023089493752</v>
      </c>
      <c r="H30" s="136">
        <v>3148</v>
      </c>
      <c r="I30" s="137">
        <v>90.470139771283357</v>
      </c>
      <c r="J30" s="137">
        <v>35.288175261257358</v>
      </c>
    </row>
    <row r="31" spans="1:13" s="3" customFormat="1" ht="18" customHeight="1" x14ac:dyDescent="0.15">
      <c r="A31" s="108" t="s">
        <v>413</v>
      </c>
      <c r="B31" s="139">
        <v>8</v>
      </c>
      <c r="C31" s="139">
        <v>8</v>
      </c>
      <c r="D31" s="137">
        <v>0</v>
      </c>
      <c r="E31" s="136">
        <v>841</v>
      </c>
      <c r="F31" s="137">
        <v>2.5609756097560989</v>
      </c>
      <c r="G31" s="137">
        <v>46.450642162394537</v>
      </c>
      <c r="H31" s="136">
        <v>841</v>
      </c>
      <c r="I31" s="137">
        <v>100</v>
      </c>
      <c r="J31" s="137">
        <v>56.919863164652782</v>
      </c>
    </row>
    <row r="32" spans="1:13" s="3" customFormat="1" ht="18" customHeight="1" x14ac:dyDescent="0.15">
      <c r="A32" s="109" t="s">
        <v>292</v>
      </c>
      <c r="B32" s="139">
        <v>13</v>
      </c>
      <c r="C32" s="139">
        <v>10</v>
      </c>
      <c r="D32" s="137">
        <v>-33.333333333333329</v>
      </c>
      <c r="E32" s="136">
        <v>246</v>
      </c>
      <c r="F32" s="137">
        <v>-55.10948905109489</v>
      </c>
      <c r="G32" s="137">
        <v>16.739562624254472</v>
      </c>
      <c r="H32" s="136">
        <v>527</v>
      </c>
      <c r="I32" s="137">
        <v>46.679316888045541</v>
      </c>
      <c r="J32" s="137">
        <v>15.990960007860863</v>
      </c>
    </row>
    <row r="33" spans="1:11" s="3" customFormat="1" ht="18" customHeight="1" x14ac:dyDescent="0.15">
      <c r="A33" s="109" t="s">
        <v>293</v>
      </c>
      <c r="B33" s="139">
        <v>180</v>
      </c>
      <c r="C33" s="139">
        <v>157</v>
      </c>
      <c r="D33" s="137">
        <v>-11.299435028248581</v>
      </c>
      <c r="E33" s="136">
        <v>8527</v>
      </c>
      <c r="F33" s="137">
        <v>-14.798161470823345</v>
      </c>
      <c r="G33" s="137">
        <v>14.617349960237561</v>
      </c>
      <c r="H33" s="136">
        <v>10220</v>
      </c>
      <c r="I33" s="137">
        <v>83.43444227005871</v>
      </c>
      <c r="J33" s="137">
        <v>25.781233531671887</v>
      </c>
    </row>
    <row r="34" spans="1:11" s="3" customFormat="1" ht="18" customHeight="1" x14ac:dyDescent="0.15">
      <c r="A34" s="109" t="s">
        <v>294</v>
      </c>
      <c r="B34" s="139">
        <v>903</v>
      </c>
      <c r="C34" s="139">
        <v>780</v>
      </c>
      <c r="D34" s="137">
        <v>-10.652920962199318</v>
      </c>
      <c r="E34" s="136">
        <v>36265</v>
      </c>
      <c r="F34" s="137">
        <v>-15.115979683074684</v>
      </c>
      <c r="G34" s="137">
        <v>14.151963502129005</v>
      </c>
      <c r="H34" s="136">
        <v>44898</v>
      </c>
      <c r="I34" s="137">
        <v>80.771972025479982</v>
      </c>
      <c r="J34" s="137">
        <v>18.946787864713784</v>
      </c>
    </row>
    <row r="35" spans="1:11" s="5" customFormat="1" ht="18" customHeight="1" x14ac:dyDescent="0.15">
      <c r="A35" s="47" t="s">
        <v>191</v>
      </c>
      <c r="B35" s="134">
        <v>1248</v>
      </c>
      <c r="C35" s="134">
        <v>1081</v>
      </c>
      <c r="D35" s="135">
        <v>-10.955518945634267</v>
      </c>
      <c r="E35" s="134">
        <v>55685</v>
      </c>
      <c r="F35" s="135">
        <v>-14.848229987002071</v>
      </c>
      <c r="G35" s="135">
        <v>18.345254618851449</v>
      </c>
      <c r="H35" s="134">
        <v>67955</v>
      </c>
      <c r="I35" s="135">
        <v>81.943933485394751</v>
      </c>
      <c r="J35" s="135">
        <v>25.601497391559462</v>
      </c>
    </row>
    <row r="36" spans="1:11" s="3" customFormat="1" ht="20.100000000000001" customHeight="1" x14ac:dyDescent="0.15">
      <c r="A36" s="12" t="s">
        <v>44</v>
      </c>
    </row>
    <row r="37" spans="1:11" s="3" customFormat="1" ht="9.9499999999999993" customHeight="1" x14ac:dyDescent="0.15">
      <c r="A37" s="346" t="s">
        <v>194</v>
      </c>
      <c r="B37" s="346"/>
      <c r="C37" s="346"/>
      <c r="D37" s="346"/>
      <c r="E37" s="346"/>
      <c r="F37" s="346"/>
      <c r="G37" s="346"/>
      <c r="H37" s="346"/>
      <c r="I37" s="346"/>
      <c r="J37" s="346"/>
      <c r="K37" s="110"/>
    </row>
    <row r="38" spans="1:11" ht="9" customHeight="1" x14ac:dyDescent="0.15"/>
    <row r="39" spans="1:11" ht="9" customHeight="1" x14ac:dyDescent="0.15">
      <c r="J39" s="52"/>
    </row>
    <row r="40" spans="1:11" ht="9" customHeight="1" x14ac:dyDescent="0.15"/>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sheetData>
  <mergeCells count="32">
    <mergeCell ref="A37:J37"/>
    <mergeCell ref="B22:I22"/>
    <mergeCell ref="E23:I23"/>
    <mergeCell ref="J23:J25"/>
    <mergeCell ref="B24:B25"/>
    <mergeCell ref="C24:D24"/>
    <mergeCell ref="E24:E25"/>
    <mergeCell ref="B26:C26"/>
    <mergeCell ref="F26:G26"/>
    <mergeCell ref="I26:J26"/>
    <mergeCell ref="A22:A26"/>
    <mergeCell ref="B23:D23"/>
    <mergeCell ref="A21:J21"/>
    <mergeCell ref="A19:J19"/>
    <mergeCell ref="H24:I24"/>
    <mergeCell ref="C4:D4"/>
    <mergeCell ref="E4:E5"/>
    <mergeCell ref="F24:F25"/>
    <mergeCell ref="G24:G25"/>
    <mergeCell ref="A1:J1"/>
    <mergeCell ref="B2:I2"/>
    <mergeCell ref="E3:I3"/>
    <mergeCell ref="J3:J5"/>
    <mergeCell ref="B4:B5"/>
    <mergeCell ref="A2:A6"/>
    <mergeCell ref="B3:D3"/>
    <mergeCell ref="H4:I4"/>
    <mergeCell ref="F4:F5"/>
    <mergeCell ref="G4:G5"/>
    <mergeCell ref="I6:J6"/>
    <mergeCell ref="B6:C6"/>
    <mergeCell ref="F6:G6"/>
  </mergeCells>
  <phoneticPr fontId="19" type="noConversion"/>
  <conditionalFormatting sqref="B3">
    <cfRule type="cellIs" dxfId="15" priority="3" stopIfTrue="1" operator="equal">
      <formula>"FEHLER"</formula>
    </cfRule>
  </conditionalFormatting>
  <conditionalFormatting sqref="B23">
    <cfRule type="cellIs" dxfId="14" priority="2" stopIfTrue="1" operator="equal">
      <formula>"FEHLER"</formula>
    </cfRule>
  </conditionalFormatting>
  <conditionalFormatting sqref="A16">
    <cfRule type="containsText" dxfId="13"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76" t="s">
        <v>240</v>
      </c>
      <c r="B1" s="276"/>
      <c r="C1" s="276"/>
      <c r="D1" s="276"/>
      <c r="E1" s="276"/>
      <c r="F1" s="276"/>
      <c r="G1" s="276"/>
      <c r="H1" s="276"/>
      <c r="I1" s="276"/>
      <c r="J1" s="276"/>
    </row>
    <row r="2" spans="1:10" ht="20.100000000000001" customHeight="1" x14ac:dyDescent="0.15">
      <c r="A2" s="293" t="s">
        <v>195</v>
      </c>
      <c r="B2" s="337" t="s">
        <v>469</v>
      </c>
      <c r="C2" s="338"/>
      <c r="D2" s="338"/>
      <c r="E2" s="338"/>
      <c r="F2" s="338"/>
      <c r="G2" s="338"/>
      <c r="H2" s="338"/>
      <c r="I2" s="339"/>
      <c r="J2" s="214" t="s">
        <v>471</v>
      </c>
    </row>
    <row r="3" spans="1:10" ht="9.9499999999999993" customHeight="1" x14ac:dyDescent="0.15">
      <c r="A3" s="294"/>
      <c r="B3" s="331" t="s">
        <v>301</v>
      </c>
      <c r="C3" s="340"/>
      <c r="D3" s="332"/>
      <c r="E3" s="296" t="s">
        <v>30</v>
      </c>
      <c r="F3" s="296"/>
      <c r="G3" s="296"/>
      <c r="H3" s="296"/>
      <c r="I3" s="296"/>
      <c r="J3" s="297" t="s">
        <v>29</v>
      </c>
    </row>
    <row r="4" spans="1:10" ht="9.9499999999999993" customHeight="1" x14ac:dyDescent="0.15">
      <c r="A4" s="294"/>
      <c r="B4" s="344" t="s">
        <v>131</v>
      </c>
      <c r="C4" s="296" t="s">
        <v>31</v>
      </c>
      <c r="D4" s="296"/>
      <c r="E4" s="296" t="s">
        <v>131</v>
      </c>
      <c r="F4" s="335" t="s">
        <v>147</v>
      </c>
      <c r="G4" s="335" t="s">
        <v>33</v>
      </c>
      <c r="H4" s="296" t="s">
        <v>169</v>
      </c>
      <c r="I4" s="296"/>
      <c r="J4" s="297"/>
    </row>
    <row r="5" spans="1:10" ht="54.95" customHeight="1" x14ac:dyDescent="0.15">
      <c r="A5" s="294"/>
      <c r="B5" s="344"/>
      <c r="C5" s="16" t="s">
        <v>172</v>
      </c>
      <c r="D5" s="16" t="s">
        <v>147</v>
      </c>
      <c r="E5" s="296"/>
      <c r="F5" s="336"/>
      <c r="G5" s="336"/>
      <c r="H5" s="16" t="s">
        <v>196</v>
      </c>
      <c r="I5" s="16" t="s">
        <v>173</v>
      </c>
      <c r="J5" s="297"/>
    </row>
    <row r="6" spans="1:10" ht="9.9499999999999993" customHeight="1" x14ac:dyDescent="0.15">
      <c r="A6" s="295"/>
      <c r="B6" s="341" t="s">
        <v>132</v>
      </c>
      <c r="C6" s="342"/>
      <c r="D6" s="18" t="s">
        <v>133</v>
      </c>
      <c r="E6" s="18" t="s">
        <v>132</v>
      </c>
      <c r="F6" s="342" t="s">
        <v>133</v>
      </c>
      <c r="G6" s="342"/>
      <c r="H6" s="18" t="s">
        <v>132</v>
      </c>
      <c r="I6" s="342" t="s">
        <v>133</v>
      </c>
      <c r="J6" s="343"/>
    </row>
    <row r="7" spans="1:10" s="3" customFormat="1" ht="35.1" customHeight="1" x14ac:dyDescent="0.15">
      <c r="A7" s="40" t="s">
        <v>9</v>
      </c>
      <c r="B7" s="139">
        <v>70</v>
      </c>
      <c r="C7" s="139">
        <v>60</v>
      </c>
      <c r="D7" s="137">
        <v>-10.447761194029852</v>
      </c>
      <c r="E7" s="136">
        <v>4529</v>
      </c>
      <c r="F7" s="137">
        <v>-14.932381667918861</v>
      </c>
      <c r="G7" s="137">
        <v>12.875663964215821</v>
      </c>
      <c r="H7" s="136">
        <v>5981</v>
      </c>
      <c r="I7" s="137">
        <v>75.723123223541208</v>
      </c>
      <c r="J7" s="137">
        <v>23.115310410279786</v>
      </c>
    </row>
    <row r="8" spans="1:10" s="3" customFormat="1" ht="20.100000000000001" customHeight="1" x14ac:dyDescent="0.15">
      <c r="A8" s="40" t="s">
        <v>10</v>
      </c>
      <c r="B8" s="139">
        <v>14</v>
      </c>
      <c r="C8" s="139">
        <v>12</v>
      </c>
      <c r="D8" s="137">
        <v>-20</v>
      </c>
      <c r="E8" s="136">
        <v>925</v>
      </c>
      <c r="F8" s="137">
        <v>-22.980849292256451</v>
      </c>
      <c r="G8" s="137">
        <v>15.993574010442233</v>
      </c>
      <c r="H8" s="136">
        <v>1223</v>
      </c>
      <c r="I8" s="137">
        <v>75.633687653311526</v>
      </c>
      <c r="J8" s="137">
        <v>25.756848379210766</v>
      </c>
    </row>
    <row r="9" spans="1:10" s="3" customFormat="1" ht="20.100000000000001" customHeight="1" x14ac:dyDescent="0.15">
      <c r="A9" s="41" t="s">
        <v>11</v>
      </c>
      <c r="B9" s="139">
        <v>31</v>
      </c>
      <c r="C9" s="139">
        <v>26</v>
      </c>
      <c r="D9" s="137">
        <v>-16.129032258064512</v>
      </c>
      <c r="E9" s="136">
        <v>2046</v>
      </c>
      <c r="F9" s="137">
        <v>-15.975359342915809</v>
      </c>
      <c r="G9" s="137">
        <v>13.612565445026178</v>
      </c>
      <c r="H9" s="136">
        <v>2486</v>
      </c>
      <c r="I9" s="137">
        <v>82.30088495575221</v>
      </c>
      <c r="J9" s="137">
        <v>23.353067231133434</v>
      </c>
    </row>
    <row r="10" spans="1:10" s="3" customFormat="1" ht="20.100000000000001" customHeight="1" x14ac:dyDescent="0.15">
      <c r="A10" s="40" t="s">
        <v>12</v>
      </c>
      <c r="B10" s="139">
        <v>34</v>
      </c>
      <c r="C10" s="139">
        <v>31</v>
      </c>
      <c r="D10" s="137">
        <v>-6.0606060606060623</v>
      </c>
      <c r="E10" s="136">
        <v>2087</v>
      </c>
      <c r="F10" s="137">
        <v>-5.2655469813890079</v>
      </c>
      <c r="G10" s="137">
        <v>13.271842853725314</v>
      </c>
      <c r="H10" s="136">
        <v>2229</v>
      </c>
      <c r="I10" s="137">
        <v>93.629430237774784</v>
      </c>
      <c r="J10" s="137">
        <v>24.233385806475368</v>
      </c>
    </row>
    <row r="11" spans="1:10" s="3" customFormat="1" ht="20.100000000000001" customHeight="1" x14ac:dyDescent="0.15">
      <c r="A11" s="41" t="s">
        <v>13</v>
      </c>
      <c r="B11" s="139">
        <v>51</v>
      </c>
      <c r="C11" s="139">
        <v>41</v>
      </c>
      <c r="D11" s="137">
        <v>-16.326530612244895</v>
      </c>
      <c r="E11" s="136">
        <v>3491</v>
      </c>
      <c r="F11" s="137">
        <v>-26.194503171247362</v>
      </c>
      <c r="G11" s="137">
        <v>12.602258612566567</v>
      </c>
      <c r="H11" s="136">
        <v>4796</v>
      </c>
      <c r="I11" s="137">
        <v>72.789824854045037</v>
      </c>
      <c r="J11" s="137">
        <v>24.814749584394718</v>
      </c>
    </row>
    <row r="12" spans="1:10" s="3" customFormat="1" ht="20.100000000000001" customHeight="1" x14ac:dyDescent="0.15">
      <c r="A12" s="40" t="s">
        <v>8</v>
      </c>
      <c r="B12" s="139">
        <v>34</v>
      </c>
      <c r="C12" s="139">
        <v>30</v>
      </c>
      <c r="D12" s="137">
        <v>0</v>
      </c>
      <c r="E12" s="136">
        <v>1865</v>
      </c>
      <c r="F12" s="137">
        <v>-9.9033816425120733</v>
      </c>
      <c r="G12" s="137">
        <v>21.067821067821068</v>
      </c>
      <c r="H12" s="136">
        <v>2179</v>
      </c>
      <c r="I12" s="137">
        <v>85.58972005507114</v>
      </c>
      <c r="J12" s="137">
        <v>23.820596075435347</v>
      </c>
    </row>
    <row r="13" spans="1:10" s="3" customFormat="1" ht="35.1" customHeight="1" x14ac:dyDescent="0.15">
      <c r="A13" s="41" t="s">
        <v>66</v>
      </c>
      <c r="B13" s="139">
        <v>49</v>
      </c>
      <c r="C13" s="139">
        <v>42</v>
      </c>
      <c r="D13" s="137">
        <v>-14.285714285714292</v>
      </c>
      <c r="E13" s="136">
        <v>1783</v>
      </c>
      <c r="F13" s="137">
        <v>-23.803418803418808</v>
      </c>
      <c r="G13" s="137">
        <v>16.926731566444641</v>
      </c>
      <c r="H13" s="136">
        <v>2379</v>
      </c>
      <c r="I13" s="137">
        <v>74.947456914670028</v>
      </c>
      <c r="J13" s="137">
        <v>30.006527639399454</v>
      </c>
    </row>
    <row r="14" spans="1:10" s="3" customFormat="1" ht="20.100000000000001" customHeight="1" x14ac:dyDescent="0.15">
      <c r="A14" s="40" t="s">
        <v>96</v>
      </c>
      <c r="B14" s="139">
        <v>35</v>
      </c>
      <c r="C14" s="139">
        <v>29</v>
      </c>
      <c r="D14" s="137">
        <v>-12.121212121212125</v>
      </c>
      <c r="E14" s="136">
        <v>1497</v>
      </c>
      <c r="F14" s="137">
        <v>-9.819277108433738</v>
      </c>
      <c r="G14" s="137">
        <v>13.93911152531842</v>
      </c>
      <c r="H14" s="136">
        <v>1795</v>
      </c>
      <c r="I14" s="137">
        <v>83.398328690807801</v>
      </c>
      <c r="J14" s="137">
        <v>13.39982508073197</v>
      </c>
    </row>
    <row r="15" spans="1:10" s="3" customFormat="1" ht="20.100000000000001" customHeight="1" x14ac:dyDescent="0.15">
      <c r="A15" s="41" t="s">
        <v>97</v>
      </c>
      <c r="B15" s="139">
        <v>82</v>
      </c>
      <c r="C15" s="139">
        <v>73</v>
      </c>
      <c r="D15" s="137">
        <v>-10.975609756097555</v>
      </c>
      <c r="E15" s="136">
        <v>3565</v>
      </c>
      <c r="F15" s="137">
        <v>-7.4987026466009326</v>
      </c>
      <c r="G15" s="137">
        <v>33.526638617123737</v>
      </c>
      <c r="H15" s="136">
        <v>3975</v>
      </c>
      <c r="I15" s="137">
        <v>89.685534591194966</v>
      </c>
      <c r="J15" s="137">
        <v>43.754430680593515</v>
      </c>
    </row>
    <row r="16" spans="1:10" s="3" customFormat="1" ht="20.100000000000001" customHeight="1" x14ac:dyDescent="0.15">
      <c r="A16" s="40" t="s">
        <v>98</v>
      </c>
      <c r="B16" s="139">
        <v>51</v>
      </c>
      <c r="C16" s="139">
        <v>46</v>
      </c>
      <c r="D16" s="137">
        <v>0</v>
      </c>
      <c r="E16" s="136">
        <v>2293</v>
      </c>
      <c r="F16" s="137">
        <v>-6.7127746135069231</v>
      </c>
      <c r="G16" s="137">
        <v>27.743349197110284</v>
      </c>
      <c r="H16" s="136">
        <v>2626</v>
      </c>
      <c r="I16" s="137">
        <v>87.319116527037323</v>
      </c>
      <c r="J16" s="137">
        <v>31.356756686167991</v>
      </c>
    </row>
    <row r="17" spans="1:11" s="3" customFormat="1" ht="20.100000000000001" customHeight="1" x14ac:dyDescent="0.15">
      <c r="A17" s="41" t="s">
        <v>99</v>
      </c>
      <c r="B17" s="139">
        <v>42</v>
      </c>
      <c r="C17" s="139">
        <v>35</v>
      </c>
      <c r="D17" s="137">
        <v>-16.666666666666671</v>
      </c>
      <c r="E17" s="136">
        <v>2273</v>
      </c>
      <c r="F17" s="137">
        <v>-13.770864946889219</v>
      </c>
      <c r="G17" s="137">
        <v>14.468823172318098</v>
      </c>
      <c r="H17" s="136">
        <v>2659</v>
      </c>
      <c r="I17" s="137">
        <v>85.483264385107177</v>
      </c>
      <c r="J17" s="137">
        <v>21.285779025231705</v>
      </c>
    </row>
    <row r="18" spans="1:11" s="3" customFormat="1" ht="20.100000000000001" customHeight="1" x14ac:dyDescent="0.15">
      <c r="A18" s="40" t="s">
        <v>100</v>
      </c>
      <c r="B18" s="139">
        <v>122</v>
      </c>
      <c r="C18" s="139">
        <v>107</v>
      </c>
      <c r="D18" s="137">
        <v>-10.833333333333329</v>
      </c>
      <c r="E18" s="136">
        <v>5003</v>
      </c>
      <c r="F18" s="137">
        <v>-9.6605272661610684</v>
      </c>
      <c r="G18" s="137">
        <v>14.966373022639006</v>
      </c>
      <c r="H18" s="136">
        <v>5654</v>
      </c>
      <c r="I18" s="137">
        <v>88.486027591085957</v>
      </c>
      <c r="J18" s="137">
        <v>25.336308023002907</v>
      </c>
    </row>
    <row r="19" spans="1:11" s="3" customFormat="1" ht="35.1" customHeight="1" x14ac:dyDescent="0.15">
      <c r="A19" s="41" t="s">
        <v>181</v>
      </c>
      <c r="B19" s="139">
        <v>98</v>
      </c>
      <c r="C19" s="139">
        <v>88</v>
      </c>
      <c r="D19" s="137">
        <v>-9.278350515463913</v>
      </c>
      <c r="E19" s="136">
        <v>5525</v>
      </c>
      <c r="F19" s="137">
        <v>-9.2178770949720672</v>
      </c>
      <c r="G19" s="137">
        <v>18.53161414012839</v>
      </c>
      <c r="H19" s="136">
        <v>6203</v>
      </c>
      <c r="I19" s="137">
        <v>89.06980493309689</v>
      </c>
      <c r="J19" s="137">
        <v>28.493204263224797</v>
      </c>
    </row>
    <row r="20" spans="1:11" s="3" customFormat="1" ht="20.100000000000001" customHeight="1" x14ac:dyDescent="0.15">
      <c r="A20" s="40" t="s">
        <v>101</v>
      </c>
      <c r="B20" s="139">
        <v>20</v>
      </c>
      <c r="C20" s="139">
        <v>19</v>
      </c>
      <c r="D20" s="137">
        <v>0</v>
      </c>
      <c r="E20" s="136">
        <v>633</v>
      </c>
      <c r="F20" s="137">
        <v>-5.6631892697466526</v>
      </c>
      <c r="G20" s="137">
        <v>12.62967494813002</v>
      </c>
      <c r="H20" s="136">
        <v>704</v>
      </c>
      <c r="I20" s="137">
        <v>89.914772727272734</v>
      </c>
      <c r="J20" s="137">
        <v>14.84916467182193</v>
      </c>
    </row>
    <row r="21" spans="1:11" s="3" customFormat="1" ht="20.100000000000001" customHeight="1" x14ac:dyDescent="0.15">
      <c r="A21" s="40" t="s">
        <v>102</v>
      </c>
      <c r="B21" s="139">
        <v>64</v>
      </c>
      <c r="C21" s="139">
        <v>53</v>
      </c>
      <c r="D21" s="137">
        <v>-15.873015873015873</v>
      </c>
      <c r="E21" s="136">
        <v>2098</v>
      </c>
      <c r="F21" s="137">
        <v>-27.127474817645009</v>
      </c>
      <c r="G21" s="137">
        <v>23.377631379675908</v>
      </c>
      <c r="H21" s="136">
        <v>2937</v>
      </c>
      <c r="I21" s="137">
        <v>71.433435478379309</v>
      </c>
      <c r="J21" s="137">
        <v>30.394639983031603</v>
      </c>
    </row>
    <row r="22" spans="1:11" s="3" customFormat="1" ht="20.100000000000001" customHeight="1" x14ac:dyDescent="0.15">
      <c r="A22" s="40" t="s">
        <v>103</v>
      </c>
      <c r="B22" s="139">
        <v>79</v>
      </c>
      <c r="C22" s="139">
        <v>66</v>
      </c>
      <c r="D22" s="137">
        <v>-13.15789473684211</v>
      </c>
      <c r="E22" s="136">
        <v>2461</v>
      </c>
      <c r="F22" s="137">
        <v>-21.499202551834131</v>
      </c>
      <c r="G22" s="137">
        <v>14.694246151199794</v>
      </c>
      <c r="H22" s="136">
        <v>3426</v>
      </c>
      <c r="I22" s="137">
        <v>71.833041447752478</v>
      </c>
      <c r="J22" s="137">
        <v>17.846020483513662</v>
      </c>
    </row>
    <row r="23" spans="1:11" s="3" customFormat="1" ht="20.100000000000001" customHeight="1" x14ac:dyDescent="0.15">
      <c r="A23" s="40" t="s">
        <v>104</v>
      </c>
      <c r="B23" s="139">
        <v>53</v>
      </c>
      <c r="C23" s="139">
        <v>47</v>
      </c>
      <c r="D23" s="137">
        <v>-2.0833333333333286</v>
      </c>
      <c r="E23" s="136">
        <v>2749</v>
      </c>
      <c r="F23" s="137">
        <v>-13.526266121421827</v>
      </c>
      <c r="G23" s="137">
        <v>24.190363094239284</v>
      </c>
      <c r="H23" s="136">
        <v>3375</v>
      </c>
      <c r="I23" s="137">
        <v>81.451851851851856</v>
      </c>
      <c r="J23" s="137">
        <v>30.486957268975207</v>
      </c>
    </row>
    <row r="24" spans="1:11" s="3" customFormat="1" ht="20.100000000000001" customHeight="1" x14ac:dyDescent="0.15">
      <c r="A24" s="40" t="s">
        <v>105</v>
      </c>
      <c r="B24" s="139">
        <v>45</v>
      </c>
      <c r="C24" s="139">
        <v>40</v>
      </c>
      <c r="D24" s="137">
        <v>-9.0909090909090935</v>
      </c>
      <c r="E24" s="136">
        <v>1530</v>
      </c>
      <c r="F24" s="137">
        <v>-15.516289342904471</v>
      </c>
      <c r="G24" s="137">
        <v>14.631715891161734</v>
      </c>
      <c r="H24" s="136">
        <v>1866</v>
      </c>
      <c r="I24" s="137">
        <v>81.9935691318328</v>
      </c>
      <c r="J24" s="137">
        <v>18.361352893484877</v>
      </c>
    </row>
    <row r="25" spans="1:11" s="3" customFormat="1" ht="35.1" customHeight="1" x14ac:dyDescent="0.15">
      <c r="A25" s="40" t="s">
        <v>106</v>
      </c>
      <c r="B25" s="139">
        <v>91</v>
      </c>
      <c r="C25" s="139">
        <v>79</v>
      </c>
      <c r="D25" s="137">
        <v>-14.130434782608702</v>
      </c>
      <c r="E25" s="136">
        <v>3058</v>
      </c>
      <c r="F25" s="137">
        <v>-19.526315789473685</v>
      </c>
      <c r="G25" s="137">
        <v>17.638857200801077</v>
      </c>
      <c r="H25" s="136">
        <v>3809</v>
      </c>
      <c r="I25" s="137">
        <v>80.283538986610665</v>
      </c>
      <c r="J25" s="137">
        <v>19.823093644163901</v>
      </c>
    </row>
    <row r="26" spans="1:11" s="3" customFormat="1" ht="20.100000000000001" customHeight="1" x14ac:dyDescent="0.15">
      <c r="A26" s="40" t="s">
        <v>107</v>
      </c>
      <c r="B26" s="139">
        <v>45</v>
      </c>
      <c r="C26" s="139">
        <v>37</v>
      </c>
      <c r="D26" s="137">
        <v>-15.909090909090907</v>
      </c>
      <c r="E26" s="136">
        <v>1695</v>
      </c>
      <c r="F26" s="137">
        <v>-16.17210682492582</v>
      </c>
      <c r="G26" s="137">
        <v>31.467037076610747</v>
      </c>
      <c r="H26" s="136">
        <v>2060</v>
      </c>
      <c r="I26" s="137">
        <v>82.28155339805825</v>
      </c>
      <c r="J26" s="137">
        <v>40.387754408039036</v>
      </c>
    </row>
    <row r="27" spans="1:11" s="3" customFormat="1" ht="20.100000000000001" customHeight="1" x14ac:dyDescent="0.15">
      <c r="A27" s="40" t="s">
        <v>108</v>
      </c>
      <c r="B27" s="139">
        <v>70</v>
      </c>
      <c r="C27" s="139">
        <v>64</v>
      </c>
      <c r="D27" s="137">
        <v>-8.5714285714285694</v>
      </c>
      <c r="E27" s="136">
        <v>2500</v>
      </c>
      <c r="F27" s="137">
        <v>-12.55683805526408</v>
      </c>
      <c r="G27" s="137">
        <v>12.40126382306477</v>
      </c>
      <c r="H27" s="136">
        <v>2966</v>
      </c>
      <c r="I27" s="137">
        <v>84.288604180714771</v>
      </c>
      <c r="J27" s="137">
        <v>16.067724344793106</v>
      </c>
    </row>
    <row r="28" spans="1:11" s="3" customFormat="1" ht="20.100000000000001" customHeight="1" x14ac:dyDescent="0.15">
      <c r="A28" s="40" t="s">
        <v>109</v>
      </c>
      <c r="B28" s="139">
        <v>39</v>
      </c>
      <c r="C28" s="139">
        <v>32</v>
      </c>
      <c r="D28" s="137">
        <v>-11.111111111111114</v>
      </c>
      <c r="E28" s="136">
        <v>1182</v>
      </c>
      <c r="F28" s="137">
        <v>-18.87439945092656</v>
      </c>
      <c r="G28" s="137">
        <v>9.274139992030813</v>
      </c>
      <c r="H28" s="136">
        <v>1511</v>
      </c>
      <c r="I28" s="137">
        <v>78.226340172071474</v>
      </c>
      <c r="J28" s="137">
        <v>13.5915951393577</v>
      </c>
    </row>
    <row r="29" spans="1:11" s="3" customFormat="1" ht="20.100000000000001" customHeight="1" x14ac:dyDescent="0.15">
      <c r="A29" s="41" t="s">
        <v>80</v>
      </c>
      <c r="B29" s="139">
        <v>29</v>
      </c>
      <c r="C29" s="139">
        <v>24</v>
      </c>
      <c r="D29" s="137">
        <v>-14.285714285714292</v>
      </c>
      <c r="E29" s="136">
        <v>897</v>
      </c>
      <c r="F29" s="137">
        <v>-14.326647564469909</v>
      </c>
      <c r="G29" s="137">
        <v>17.901797937391624</v>
      </c>
      <c r="H29" s="136">
        <v>1116</v>
      </c>
      <c r="I29" s="137">
        <v>80.376344086021504</v>
      </c>
      <c r="J29" s="137">
        <v>15.798018383669572</v>
      </c>
    </row>
    <row r="30" spans="1:11" s="5" customFormat="1" ht="35.1" customHeight="1" x14ac:dyDescent="0.15">
      <c r="A30" s="47" t="s">
        <v>39</v>
      </c>
      <c r="B30" s="134">
        <v>1248</v>
      </c>
      <c r="C30" s="134">
        <v>1081</v>
      </c>
      <c r="D30" s="135">
        <v>-10.955518945634267</v>
      </c>
      <c r="E30" s="134">
        <v>55685</v>
      </c>
      <c r="F30" s="135">
        <v>-14.848229987002071</v>
      </c>
      <c r="G30" s="135">
        <v>18.345254618851449</v>
      </c>
      <c r="H30" s="134">
        <v>67955</v>
      </c>
      <c r="I30" s="135">
        <v>81.943933485394751</v>
      </c>
      <c r="J30" s="135">
        <v>25.601497391559462</v>
      </c>
    </row>
    <row r="31" spans="1:11" s="3" customFormat="1" ht="20.100000000000001" customHeight="1" x14ac:dyDescent="0.15">
      <c r="A31" s="12" t="s">
        <v>44</v>
      </c>
    </row>
    <row r="32" spans="1:11" ht="9.9499999999999993" customHeight="1" x14ac:dyDescent="0.15">
      <c r="A32" s="334" t="s">
        <v>194</v>
      </c>
      <c r="B32" s="334"/>
      <c r="C32" s="334"/>
      <c r="D32" s="334"/>
      <c r="E32" s="334"/>
      <c r="F32" s="334"/>
      <c r="G32" s="334"/>
      <c r="H32" s="334"/>
      <c r="I32" s="334"/>
      <c r="J32" s="334"/>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62" t="s">
        <v>121</v>
      </c>
      <c r="B1" s="262"/>
      <c r="C1" s="262"/>
    </row>
    <row r="2" spans="1:4" ht="22.5" x14ac:dyDescent="0.2">
      <c r="A2" s="57" t="s">
        <v>85</v>
      </c>
      <c r="B2" s="155" t="s">
        <v>455</v>
      </c>
      <c r="C2" s="10">
        <v>7</v>
      </c>
    </row>
    <row r="3" spans="1:4" ht="12.95" customHeight="1" x14ac:dyDescent="0.2">
      <c r="A3" s="264"/>
      <c r="B3" s="264"/>
      <c r="C3" s="264"/>
    </row>
    <row r="4" spans="1:4" ht="22.5" x14ac:dyDescent="0.2">
      <c r="A4" s="57" t="s">
        <v>86</v>
      </c>
      <c r="B4" s="155" t="s">
        <v>523</v>
      </c>
      <c r="C4" s="10">
        <v>7</v>
      </c>
    </row>
    <row r="5" spans="1:4" ht="12.95" customHeight="1" x14ac:dyDescent="0.2">
      <c r="A5" s="264"/>
      <c r="B5" s="264"/>
      <c r="C5" s="264"/>
    </row>
    <row r="6" spans="1:4" ht="22.5" x14ac:dyDescent="0.2">
      <c r="A6" s="57" t="s">
        <v>87</v>
      </c>
      <c r="B6" s="155" t="s">
        <v>524</v>
      </c>
      <c r="C6" s="10">
        <v>8</v>
      </c>
      <c r="D6" s="54"/>
    </row>
    <row r="7" spans="1:4" ht="12.95" customHeight="1" x14ac:dyDescent="0.2">
      <c r="A7" s="264"/>
      <c r="B7" s="264"/>
      <c r="C7" s="264"/>
    </row>
    <row r="8" spans="1:4" ht="22.5" x14ac:dyDescent="0.2">
      <c r="A8" s="57" t="s">
        <v>88</v>
      </c>
      <c r="B8" s="155" t="s">
        <v>525</v>
      </c>
      <c r="C8" s="10">
        <v>8</v>
      </c>
      <c r="D8" s="54"/>
    </row>
    <row r="9" spans="1:4" ht="12.95" customHeight="1" x14ac:dyDescent="0.2">
      <c r="A9" s="264"/>
      <c r="B9" s="264"/>
      <c r="C9" s="264"/>
    </row>
    <row r="10" spans="1:4" ht="22.5" x14ac:dyDescent="0.2">
      <c r="A10" s="57" t="s">
        <v>89</v>
      </c>
      <c r="B10" s="155" t="s">
        <v>526</v>
      </c>
      <c r="C10" s="10">
        <v>9</v>
      </c>
    </row>
    <row r="11" spans="1:4" ht="12.95" customHeight="1" x14ac:dyDescent="0.2">
      <c r="A11" s="264"/>
      <c r="B11" s="264"/>
      <c r="C11" s="264"/>
    </row>
    <row r="12" spans="1:4" ht="22.5" x14ac:dyDescent="0.2">
      <c r="A12" s="57" t="s">
        <v>90</v>
      </c>
      <c r="B12" s="155" t="s">
        <v>527</v>
      </c>
      <c r="C12" s="10">
        <v>10</v>
      </c>
    </row>
    <row r="13" spans="1:4" ht="12.95" customHeight="1" x14ac:dyDescent="0.2">
      <c r="A13" s="264"/>
      <c r="B13" s="264"/>
      <c r="C13" s="264"/>
    </row>
    <row r="14" spans="1:4" s="9" customFormat="1" ht="39" customHeight="1" x14ac:dyDescent="0.2">
      <c r="A14" s="262" t="s">
        <v>122</v>
      </c>
      <c r="B14" s="262"/>
      <c r="C14" s="262"/>
    </row>
    <row r="15" spans="1:4" ht="12.95" customHeight="1" x14ac:dyDescent="0.2">
      <c r="A15" s="7"/>
      <c r="B15" s="98" t="s">
        <v>287</v>
      </c>
      <c r="C15" s="10">
        <v>44</v>
      </c>
    </row>
  </sheetData>
  <mergeCells count="8">
    <mergeCell ref="A1:C1"/>
    <mergeCell ref="A14:C14"/>
    <mergeCell ref="A3:C3"/>
    <mergeCell ref="A5:C5"/>
    <mergeCell ref="A7:C7"/>
    <mergeCell ref="A9:C9"/>
    <mergeCell ref="A11:C11"/>
    <mergeCell ref="A13:C13"/>
  </mergeCells>
  <phoneticPr fontId="19"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76" t="s">
        <v>241</v>
      </c>
      <c r="B1" s="276"/>
      <c r="C1" s="276"/>
      <c r="D1" s="276"/>
      <c r="E1" s="276"/>
      <c r="F1" s="276"/>
      <c r="G1" s="276"/>
      <c r="H1" s="276"/>
      <c r="I1" s="276"/>
      <c r="J1" s="276"/>
    </row>
    <row r="2" spans="1:12" ht="20.100000000000001" customHeight="1" x14ac:dyDescent="0.15">
      <c r="A2" s="293" t="s">
        <v>215</v>
      </c>
      <c r="B2" s="337" t="s">
        <v>469</v>
      </c>
      <c r="C2" s="338"/>
      <c r="D2" s="338"/>
      <c r="E2" s="338"/>
      <c r="F2" s="338"/>
      <c r="G2" s="338"/>
      <c r="H2" s="338"/>
      <c r="I2" s="339"/>
      <c r="J2" s="214" t="s">
        <v>471</v>
      </c>
    </row>
    <row r="3" spans="1:12" ht="9.9499999999999993" customHeight="1" x14ac:dyDescent="0.15">
      <c r="A3" s="294"/>
      <c r="B3" s="331" t="s">
        <v>301</v>
      </c>
      <c r="C3" s="340"/>
      <c r="D3" s="332"/>
      <c r="E3" s="296" t="s">
        <v>30</v>
      </c>
      <c r="F3" s="296"/>
      <c r="G3" s="296"/>
      <c r="H3" s="296"/>
      <c r="I3" s="296"/>
      <c r="J3" s="297" t="s">
        <v>29</v>
      </c>
    </row>
    <row r="4" spans="1:12" ht="9.9499999999999993" customHeight="1" x14ac:dyDescent="0.15">
      <c r="A4" s="294"/>
      <c r="B4" s="344" t="s">
        <v>131</v>
      </c>
      <c r="C4" s="296" t="s">
        <v>31</v>
      </c>
      <c r="D4" s="296"/>
      <c r="E4" s="296" t="s">
        <v>131</v>
      </c>
      <c r="F4" s="335" t="s">
        <v>147</v>
      </c>
      <c r="G4" s="335" t="s">
        <v>33</v>
      </c>
      <c r="H4" s="296" t="s">
        <v>169</v>
      </c>
      <c r="I4" s="296"/>
      <c r="J4" s="297"/>
    </row>
    <row r="5" spans="1:12" ht="54.95" customHeight="1" x14ac:dyDescent="0.15">
      <c r="A5" s="294"/>
      <c r="B5" s="344"/>
      <c r="C5" s="16" t="s">
        <v>172</v>
      </c>
      <c r="D5" s="16" t="s">
        <v>147</v>
      </c>
      <c r="E5" s="296"/>
      <c r="F5" s="336"/>
      <c r="G5" s="336"/>
      <c r="H5" s="16" t="s">
        <v>196</v>
      </c>
      <c r="I5" s="16" t="s">
        <v>173</v>
      </c>
      <c r="J5" s="297"/>
    </row>
    <row r="6" spans="1:12" ht="9.9499999999999993" customHeight="1" x14ac:dyDescent="0.15">
      <c r="A6" s="295"/>
      <c r="B6" s="341" t="s">
        <v>132</v>
      </c>
      <c r="C6" s="342"/>
      <c r="D6" s="18" t="s">
        <v>133</v>
      </c>
      <c r="E6" s="18" t="s">
        <v>132</v>
      </c>
      <c r="F6" s="342" t="s">
        <v>133</v>
      </c>
      <c r="G6" s="342"/>
      <c r="H6" s="18" t="s">
        <v>132</v>
      </c>
      <c r="I6" s="342" t="s">
        <v>133</v>
      </c>
      <c r="J6" s="343"/>
    </row>
    <row r="7" spans="1:12" s="5" customFormat="1" ht="21.95" customHeight="1" x14ac:dyDescent="0.15">
      <c r="A7" s="35" t="s">
        <v>110</v>
      </c>
      <c r="B7" s="22"/>
      <c r="C7" s="23"/>
      <c r="D7" s="22"/>
      <c r="E7" s="23"/>
      <c r="F7" s="23"/>
      <c r="G7" s="22"/>
      <c r="H7" s="23"/>
      <c r="I7" s="22"/>
      <c r="J7" s="23"/>
      <c r="K7" s="23"/>
    </row>
    <row r="8" spans="1:12" s="5" customFormat="1" ht="15.95" customHeight="1" x14ac:dyDescent="0.15">
      <c r="A8" s="35" t="s">
        <v>202</v>
      </c>
      <c r="B8" s="138">
        <v>55</v>
      </c>
      <c r="C8" s="138">
        <v>50</v>
      </c>
      <c r="D8" s="135">
        <v>-7.4074074074074048</v>
      </c>
      <c r="E8" s="134">
        <v>4166</v>
      </c>
      <c r="F8" s="135">
        <v>-9.0988435522583444</v>
      </c>
      <c r="G8" s="135">
        <v>13.528561998335359</v>
      </c>
      <c r="H8" s="134">
        <v>5162</v>
      </c>
      <c r="I8" s="135">
        <v>80.705153041456796</v>
      </c>
      <c r="J8" s="135">
        <v>23.760932944606413</v>
      </c>
      <c r="K8" s="32"/>
    </row>
    <row r="9" spans="1:12" s="3" customFormat="1" ht="12" customHeight="1" x14ac:dyDescent="0.15">
      <c r="A9" s="40" t="s">
        <v>198</v>
      </c>
      <c r="B9" s="139"/>
      <c r="C9" s="139"/>
      <c r="D9" s="139"/>
      <c r="E9" s="139"/>
      <c r="F9" s="139"/>
      <c r="G9" s="139"/>
      <c r="H9" s="139"/>
      <c r="I9" s="139"/>
      <c r="J9" s="139"/>
      <c r="K9" s="31"/>
    </row>
    <row r="10" spans="1:12" s="3" customFormat="1" ht="9.9499999999999993" customHeight="1" x14ac:dyDescent="0.15">
      <c r="A10" s="40" t="s">
        <v>57</v>
      </c>
      <c r="B10" s="139">
        <v>21</v>
      </c>
      <c r="C10" s="139">
        <v>16</v>
      </c>
      <c r="D10" s="137">
        <v>-23.80952380952381</v>
      </c>
      <c r="E10" s="136">
        <v>2176</v>
      </c>
      <c r="F10" s="137">
        <v>-27.851458885941639</v>
      </c>
      <c r="G10" s="137">
        <v>15.650001951371815</v>
      </c>
      <c r="H10" s="136">
        <v>3132</v>
      </c>
      <c r="I10" s="137">
        <v>69.476372924648786</v>
      </c>
      <c r="J10" s="137">
        <v>26.749960451994927</v>
      </c>
      <c r="K10" s="31"/>
      <c r="L10" s="5"/>
    </row>
    <row r="11" spans="1:12" s="3" customFormat="1" ht="9.9499999999999993" customHeight="1" x14ac:dyDescent="0.15">
      <c r="A11" s="40" t="s">
        <v>48</v>
      </c>
      <c r="B11" s="139">
        <v>8</v>
      </c>
      <c r="C11" s="139">
        <v>8</v>
      </c>
      <c r="D11" s="137">
        <v>0</v>
      </c>
      <c r="E11" s="136">
        <v>140</v>
      </c>
      <c r="F11" s="137">
        <v>-1.4084507042253591</v>
      </c>
      <c r="G11" s="137">
        <v>8.7148372862658565</v>
      </c>
      <c r="H11" s="136">
        <v>142</v>
      </c>
      <c r="I11" s="137">
        <v>98.591549295774655</v>
      </c>
      <c r="J11" s="137">
        <v>16.238443650388522</v>
      </c>
      <c r="K11" s="31"/>
    </row>
    <row r="12" spans="1:12" s="5" customFormat="1" ht="21.95" customHeight="1" x14ac:dyDescent="0.15">
      <c r="A12" s="35" t="s">
        <v>111</v>
      </c>
      <c r="B12" s="138"/>
      <c r="C12" s="138"/>
      <c r="D12" s="138"/>
      <c r="E12" s="138"/>
      <c r="F12" s="138"/>
      <c r="G12" s="138"/>
      <c r="H12" s="138"/>
      <c r="I12" s="138"/>
      <c r="J12" s="138"/>
      <c r="K12" s="23"/>
    </row>
    <row r="13" spans="1:12" s="5" customFormat="1" ht="15.95" customHeight="1" x14ac:dyDescent="0.15">
      <c r="A13" s="35" t="s">
        <v>202</v>
      </c>
      <c r="B13" s="134">
        <v>13</v>
      </c>
      <c r="C13" s="134">
        <v>11</v>
      </c>
      <c r="D13" s="135">
        <v>-15.384615384615387</v>
      </c>
      <c r="E13" s="134">
        <v>865</v>
      </c>
      <c r="F13" s="135">
        <v>-23.38352524357839</v>
      </c>
      <c r="G13" s="135">
        <v>17.441238016448487</v>
      </c>
      <c r="H13" s="134">
        <v>1163</v>
      </c>
      <c r="I13" s="135">
        <v>74.376612209802246</v>
      </c>
      <c r="J13" s="135">
        <v>26.157613707696242</v>
      </c>
      <c r="K13" s="32"/>
    </row>
    <row r="14" spans="1:12" s="3" customFormat="1" ht="12" customHeight="1" x14ac:dyDescent="0.15">
      <c r="A14" s="40" t="s">
        <v>198</v>
      </c>
      <c r="B14" s="139"/>
      <c r="C14" s="139"/>
      <c r="D14" s="139"/>
      <c r="E14" s="139"/>
      <c r="F14" s="139"/>
      <c r="G14" s="139"/>
      <c r="H14" s="139"/>
      <c r="I14" s="139"/>
      <c r="J14" s="139"/>
      <c r="K14" s="31"/>
    </row>
    <row r="15" spans="1:12" s="3" customFormat="1" ht="9.9499999999999993" customHeight="1" x14ac:dyDescent="0.15">
      <c r="A15" s="40" t="s">
        <v>57</v>
      </c>
      <c r="B15" s="136">
        <v>6</v>
      </c>
      <c r="C15" s="136">
        <v>5</v>
      </c>
      <c r="D15" s="137" t="s">
        <v>468</v>
      </c>
      <c r="E15" s="136" t="s">
        <v>468</v>
      </c>
      <c r="F15" s="137" t="s">
        <v>468</v>
      </c>
      <c r="G15" s="137" t="s">
        <v>468</v>
      </c>
      <c r="H15" s="136" t="s">
        <v>468</v>
      </c>
      <c r="I15" s="137" t="s">
        <v>468</v>
      </c>
      <c r="J15" s="137" t="s">
        <v>468</v>
      </c>
      <c r="K15" s="31"/>
    </row>
    <row r="16" spans="1:12" s="3" customFormat="1" ht="9.9499999999999993" customHeight="1" x14ac:dyDescent="0.15">
      <c r="A16" s="40" t="s">
        <v>48</v>
      </c>
      <c r="B16" s="136">
        <v>4</v>
      </c>
      <c r="C16" s="136">
        <v>3</v>
      </c>
      <c r="D16" s="137">
        <v>-25</v>
      </c>
      <c r="E16" s="136">
        <v>69</v>
      </c>
      <c r="F16" s="137">
        <v>-19.767441860465112</v>
      </c>
      <c r="G16" s="137">
        <v>21.2798374809548</v>
      </c>
      <c r="H16" s="136">
        <v>86</v>
      </c>
      <c r="I16" s="137">
        <v>80.232558139534888</v>
      </c>
      <c r="J16" s="137">
        <v>24.304300686664256</v>
      </c>
      <c r="K16" s="31"/>
    </row>
    <row r="17" spans="1:11" s="5" customFormat="1" ht="21.95" customHeight="1" x14ac:dyDescent="0.15">
      <c r="A17" s="35" t="s">
        <v>112</v>
      </c>
      <c r="B17" s="138"/>
      <c r="C17" s="138"/>
      <c r="D17" s="138"/>
      <c r="E17" s="138"/>
      <c r="F17" s="138"/>
      <c r="G17" s="138"/>
      <c r="H17" s="138"/>
      <c r="I17" s="138"/>
      <c r="J17" s="138"/>
      <c r="K17" s="23"/>
    </row>
    <row r="18" spans="1:11" s="5" customFormat="1" ht="15.95" customHeight="1" x14ac:dyDescent="0.15">
      <c r="A18" s="35" t="s">
        <v>202</v>
      </c>
      <c r="B18" s="134">
        <v>28</v>
      </c>
      <c r="C18" s="134">
        <v>24</v>
      </c>
      <c r="D18" s="135">
        <v>-14.285714285714292</v>
      </c>
      <c r="E18" s="134">
        <v>1871</v>
      </c>
      <c r="F18" s="135">
        <v>-14.91587085038654</v>
      </c>
      <c r="G18" s="135">
        <v>13.934077366877897</v>
      </c>
      <c r="H18" s="134">
        <v>2243</v>
      </c>
      <c r="I18" s="135">
        <v>83.415069103878736</v>
      </c>
      <c r="J18" s="135">
        <v>24.406173115634086</v>
      </c>
      <c r="K18" s="32"/>
    </row>
    <row r="19" spans="1:11" s="3" customFormat="1" ht="12" customHeight="1" x14ac:dyDescent="0.15">
      <c r="A19" s="40" t="s">
        <v>198</v>
      </c>
      <c r="B19" s="139"/>
      <c r="C19" s="139"/>
      <c r="D19" s="139"/>
      <c r="E19" s="139"/>
      <c r="F19" s="139"/>
      <c r="G19" s="139"/>
      <c r="H19" s="139"/>
      <c r="I19" s="139"/>
      <c r="J19" s="139"/>
      <c r="K19" s="31"/>
    </row>
    <row r="20" spans="1:11" s="3" customFormat="1" ht="9.9499999999999993" customHeight="1" x14ac:dyDescent="0.15">
      <c r="A20" s="40" t="s">
        <v>57</v>
      </c>
      <c r="B20" s="136">
        <v>9</v>
      </c>
      <c r="C20" s="136">
        <v>8</v>
      </c>
      <c r="D20" s="137">
        <v>-11.111111111111114</v>
      </c>
      <c r="E20" s="136">
        <v>1170</v>
      </c>
      <c r="F20" s="137">
        <v>-9.7222222222222285</v>
      </c>
      <c r="G20" s="137">
        <v>12.512365808082659</v>
      </c>
      <c r="H20" s="136">
        <v>1298</v>
      </c>
      <c r="I20" s="137">
        <v>90.138674884437592</v>
      </c>
      <c r="J20" s="137">
        <v>24.024014257652432</v>
      </c>
      <c r="K20" s="31"/>
    </row>
    <row r="21" spans="1:11" s="3" customFormat="1" ht="9.9499999999999993" customHeight="1" x14ac:dyDescent="0.15">
      <c r="A21" s="40" t="s">
        <v>48</v>
      </c>
      <c r="B21" s="136">
        <v>6</v>
      </c>
      <c r="C21" s="136">
        <v>6</v>
      </c>
      <c r="D21" s="137" t="s">
        <v>468</v>
      </c>
      <c r="E21" s="136" t="s">
        <v>468</v>
      </c>
      <c r="F21" s="137" t="s">
        <v>468</v>
      </c>
      <c r="G21" s="137" t="s">
        <v>468</v>
      </c>
      <c r="H21" s="136" t="s">
        <v>468</v>
      </c>
      <c r="I21" s="137" t="s">
        <v>468</v>
      </c>
      <c r="J21" s="137" t="s">
        <v>468</v>
      </c>
      <c r="K21" s="31"/>
    </row>
    <row r="22" spans="1:11" s="5" customFormat="1" ht="21.95" customHeight="1" x14ac:dyDescent="0.15">
      <c r="A22" s="35" t="s">
        <v>113</v>
      </c>
      <c r="B22" s="138"/>
      <c r="C22" s="138"/>
      <c r="D22" s="138"/>
      <c r="E22" s="138"/>
      <c r="F22" s="138"/>
      <c r="G22" s="138"/>
      <c r="H22" s="138"/>
      <c r="I22" s="138"/>
      <c r="J22" s="138"/>
      <c r="K22" s="23"/>
    </row>
    <row r="23" spans="1:11" s="5" customFormat="1" ht="15.95" customHeight="1" x14ac:dyDescent="0.15">
      <c r="A23" s="35" t="s">
        <v>202</v>
      </c>
      <c r="B23" s="134">
        <v>28</v>
      </c>
      <c r="C23" s="134">
        <v>27</v>
      </c>
      <c r="D23" s="135">
        <v>0</v>
      </c>
      <c r="E23" s="134">
        <v>1986</v>
      </c>
      <c r="F23" s="135">
        <v>0.30303030303029743</v>
      </c>
      <c r="G23" s="135">
        <v>13.908541846419329</v>
      </c>
      <c r="H23" s="134">
        <v>2006</v>
      </c>
      <c r="I23" s="135">
        <v>99.002991026919247</v>
      </c>
      <c r="J23" s="135">
        <v>24.949797707016451</v>
      </c>
      <c r="K23" s="32"/>
    </row>
    <row r="24" spans="1:11" s="3" customFormat="1" ht="12" customHeight="1" x14ac:dyDescent="0.15">
      <c r="A24" s="40" t="s">
        <v>198</v>
      </c>
      <c r="B24" s="139"/>
      <c r="C24" s="139"/>
      <c r="D24" s="139"/>
      <c r="E24" s="139"/>
      <c r="F24" s="139"/>
      <c r="G24" s="139"/>
      <c r="H24" s="139"/>
      <c r="I24" s="139"/>
      <c r="J24" s="139"/>
      <c r="K24" s="31"/>
    </row>
    <row r="25" spans="1:11" s="3" customFormat="1" ht="9.9499999999999993" customHeight="1" x14ac:dyDescent="0.15">
      <c r="A25" s="40" t="s">
        <v>57</v>
      </c>
      <c r="B25" s="136">
        <v>12</v>
      </c>
      <c r="C25" s="136">
        <v>12</v>
      </c>
      <c r="D25" s="137" t="s">
        <v>468</v>
      </c>
      <c r="E25" s="136" t="s">
        <v>468</v>
      </c>
      <c r="F25" s="137" t="s">
        <v>468</v>
      </c>
      <c r="G25" s="137" t="s">
        <v>468</v>
      </c>
      <c r="H25" s="136" t="s">
        <v>468</v>
      </c>
      <c r="I25" s="137" t="s">
        <v>468</v>
      </c>
      <c r="J25" s="137" t="s">
        <v>468</v>
      </c>
      <c r="K25" s="31"/>
    </row>
    <row r="26" spans="1:11" s="3" customFormat="1" ht="9.9499999999999993" customHeight="1" x14ac:dyDescent="0.15">
      <c r="A26" s="40" t="s">
        <v>48</v>
      </c>
      <c r="B26" s="136">
        <v>10</v>
      </c>
      <c r="C26" s="136">
        <v>9</v>
      </c>
      <c r="D26" s="137" t="s">
        <v>468</v>
      </c>
      <c r="E26" s="136" t="s">
        <v>468</v>
      </c>
      <c r="F26" s="137" t="s">
        <v>468</v>
      </c>
      <c r="G26" s="137" t="s">
        <v>468</v>
      </c>
      <c r="H26" s="136" t="s">
        <v>468</v>
      </c>
      <c r="I26" s="137" t="s">
        <v>468</v>
      </c>
      <c r="J26" s="137" t="s">
        <v>468</v>
      </c>
      <c r="K26" s="31"/>
    </row>
    <row r="27" spans="1:11" s="5" customFormat="1" ht="21.95" customHeight="1" x14ac:dyDescent="0.15">
      <c r="A27" s="35" t="s">
        <v>114</v>
      </c>
      <c r="B27" s="138"/>
      <c r="C27" s="138"/>
      <c r="D27" s="138"/>
      <c r="E27" s="138"/>
      <c r="F27" s="138"/>
      <c r="G27" s="138"/>
      <c r="H27" s="138"/>
      <c r="I27" s="138"/>
      <c r="J27" s="138"/>
      <c r="K27" s="23"/>
    </row>
    <row r="28" spans="1:11" s="5" customFormat="1" ht="15.95" customHeight="1" x14ac:dyDescent="0.15">
      <c r="A28" s="35" t="s">
        <v>202</v>
      </c>
      <c r="B28" s="134">
        <v>39</v>
      </c>
      <c r="C28" s="134">
        <v>36</v>
      </c>
      <c r="D28" s="135">
        <v>-5.2631578947368354</v>
      </c>
      <c r="E28" s="134">
        <v>3380</v>
      </c>
      <c r="F28" s="135">
        <v>-14.25672247590056</v>
      </c>
      <c r="G28" s="135">
        <v>12.585507418046138</v>
      </c>
      <c r="H28" s="134">
        <v>3994</v>
      </c>
      <c r="I28" s="135">
        <v>84.62694041061593</v>
      </c>
      <c r="J28" s="135">
        <v>23.784895145483027</v>
      </c>
      <c r="K28" s="32"/>
    </row>
    <row r="29" spans="1:11" s="3" customFormat="1" ht="12" customHeight="1" x14ac:dyDescent="0.15">
      <c r="A29" s="40" t="s">
        <v>198</v>
      </c>
      <c r="B29" s="139"/>
      <c r="C29" s="139"/>
      <c r="D29" s="139"/>
      <c r="E29" s="139"/>
      <c r="F29" s="139"/>
      <c r="G29" s="139"/>
      <c r="H29" s="139"/>
      <c r="I29" s="139"/>
      <c r="J29" s="139"/>
      <c r="K29" s="31"/>
    </row>
    <row r="30" spans="1:11" s="3" customFormat="1" ht="9.9499999999999993" customHeight="1" x14ac:dyDescent="0.15">
      <c r="A30" s="40" t="s">
        <v>57</v>
      </c>
      <c r="B30" s="136">
        <v>12</v>
      </c>
      <c r="C30" s="136">
        <v>10</v>
      </c>
      <c r="D30" s="137">
        <v>-16.666666666666671</v>
      </c>
      <c r="E30" s="136">
        <v>1632</v>
      </c>
      <c r="F30" s="137">
        <v>-26.120416478044362</v>
      </c>
      <c r="G30" s="137">
        <v>14.98910287772984</v>
      </c>
      <c r="H30" s="136">
        <v>2221</v>
      </c>
      <c r="I30" s="137">
        <v>73.480414227825307</v>
      </c>
      <c r="J30" s="137">
        <v>27.063383827274549</v>
      </c>
      <c r="K30" s="31"/>
    </row>
    <row r="31" spans="1:11" s="3" customFormat="1" ht="9.9499999999999993" customHeight="1" x14ac:dyDescent="0.15">
      <c r="A31" s="40" t="s">
        <v>48</v>
      </c>
      <c r="B31" s="136">
        <v>4</v>
      </c>
      <c r="C31" s="136">
        <v>4</v>
      </c>
      <c r="D31" s="137" t="s">
        <v>468</v>
      </c>
      <c r="E31" s="136" t="s">
        <v>468</v>
      </c>
      <c r="F31" s="137" t="s">
        <v>468</v>
      </c>
      <c r="G31" s="137" t="s">
        <v>468</v>
      </c>
      <c r="H31" s="136" t="s">
        <v>468</v>
      </c>
      <c r="I31" s="137" t="s">
        <v>468</v>
      </c>
      <c r="J31" s="137" t="s">
        <v>468</v>
      </c>
      <c r="K31" s="31"/>
    </row>
    <row r="32" spans="1:11" s="5" customFormat="1" ht="21.95" customHeight="1" x14ac:dyDescent="0.15">
      <c r="A32" s="35" t="s">
        <v>115</v>
      </c>
      <c r="B32" s="138"/>
      <c r="C32" s="138"/>
      <c r="D32" s="138"/>
      <c r="E32" s="138"/>
      <c r="F32" s="138"/>
      <c r="G32" s="138"/>
      <c r="H32" s="138"/>
      <c r="I32" s="138"/>
      <c r="J32" s="138"/>
      <c r="K32" s="23"/>
    </row>
    <row r="33" spans="1:11" s="5" customFormat="1" ht="15.95" customHeight="1" x14ac:dyDescent="0.15">
      <c r="A33" s="35" t="s">
        <v>202</v>
      </c>
      <c r="B33" s="134">
        <v>30</v>
      </c>
      <c r="C33" s="134">
        <v>28</v>
      </c>
      <c r="D33" s="135">
        <v>3.7037037037037095</v>
      </c>
      <c r="E33" s="134">
        <v>1822</v>
      </c>
      <c r="F33" s="135">
        <v>-3.0335284725917973</v>
      </c>
      <c r="G33" s="135">
        <v>21.140746174806122</v>
      </c>
      <c r="H33" s="134">
        <v>1962</v>
      </c>
      <c r="I33" s="135">
        <v>92.864424057084605</v>
      </c>
      <c r="J33" s="135">
        <v>24.776116716318501</v>
      </c>
      <c r="K33" s="32"/>
    </row>
    <row r="34" spans="1:11" s="3" customFormat="1" ht="12" customHeight="1" x14ac:dyDescent="0.15">
      <c r="A34" s="40" t="s">
        <v>198</v>
      </c>
      <c r="B34" s="139"/>
      <c r="C34" s="139"/>
      <c r="D34" s="139"/>
      <c r="E34" s="139"/>
      <c r="F34" s="139"/>
      <c r="G34" s="139"/>
      <c r="H34" s="139"/>
      <c r="I34" s="139"/>
      <c r="J34" s="139"/>
      <c r="K34" s="31"/>
    </row>
    <row r="35" spans="1:11" s="3" customFormat="1" ht="9.9499999999999993" customHeight="1" x14ac:dyDescent="0.15">
      <c r="A35" s="40" t="s">
        <v>57</v>
      </c>
      <c r="B35" s="136">
        <v>14</v>
      </c>
      <c r="C35" s="136">
        <v>14</v>
      </c>
      <c r="D35" s="137">
        <v>0</v>
      </c>
      <c r="E35" s="136">
        <v>1461</v>
      </c>
      <c r="F35" s="137">
        <v>-0.4089979550102214</v>
      </c>
      <c r="G35" s="137">
        <v>20.845274805006348</v>
      </c>
      <c r="H35" s="136">
        <v>1467</v>
      </c>
      <c r="I35" s="137">
        <v>99.591002044989779</v>
      </c>
      <c r="J35" s="137">
        <v>26.673126459471824</v>
      </c>
      <c r="K35" s="31"/>
    </row>
    <row r="36" spans="1:11" s="3" customFormat="1" ht="9.9499999999999993" customHeight="1" x14ac:dyDescent="0.15">
      <c r="A36" s="40" t="s">
        <v>48</v>
      </c>
      <c r="B36" s="136">
        <v>4</v>
      </c>
      <c r="C36" s="136">
        <v>3</v>
      </c>
      <c r="D36" s="137" t="s">
        <v>468</v>
      </c>
      <c r="E36" s="136" t="s">
        <v>468</v>
      </c>
      <c r="F36" s="137" t="s">
        <v>468</v>
      </c>
      <c r="G36" s="137" t="s">
        <v>468</v>
      </c>
      <c r="H36" s="136" t="s">
        <v>468</v>
      </c>
      <c r="I36" s="137" t="s">
        <v>468</v>
      </c>
      <c r="J36" s="137" t="s">
        <v>468</v>
      </c>
      <c r="K36" s="31"/>
    </row>
    <row r="37" spans="1:11" s="5" customFormat="1" ht="21.95" customHeight="1" x14ac:dyDescent="0.15">
      <c r="A37" s="35" t="s">
        <v>151</v>
      </c>
      <c r="B37" s="138"/>
      <c r="C37" s="138"/>
      <c r="D37" s="138"/>
      <c r="E37" s="138"/>
      <c r="F37" s="138"/>
      <c r="G37" s="138"/>
      <c r="H37" s="138"/>
      <c r="I37" s="138"/>
      <c r="J37" s="138"/>
      <c r="K37" s="23"/>
    </row>
    <row r="38" spans="1:11" s="5" customFormat="1" ht="15.95" customHeight="1" x14ac:dyDescent="0.15">
      <c r="A38" s="35" t="s">
        <v>202</v>
      </c>
      <c r="B38" s="134">
        <v>36</v>
      </c>
      <c r="C38" s="134">
        <v>32</v>
      </c>
      <c r="D38" s="135">
        <v>-11.111111111111114</v>
      </c>
      <c r="E38" s="134">
        <v>1054</v>
      </c>
      <c r="F38" s="135">
        <v>-27.857631759069136</v>
      </c>
      <c r="G38" s="135">
        <v>9.3510681176944779</v>
      </c>
      <c r="H38" s="134">
        <v>1483</v>
      </c>
      <c r="I38" s="135">
        <v>71.072151045178686</v>
      </c>
      <c r="J38" s="135">
        <v>24.14837789381388</v>
      </c>
      <c r="K38" s="32"/>
    </row>
    <row r="39" spans="1:11" s="3" customFormat="1" ht="12" customHeight="1" x14ac:dyDescent="0.15">
      <c r="A39" s="40" t="s">
        <v>198</v>
      </c>
      <c r="B39" s="139"/>
      <c r="C39" s="139"/>
      <c r="D39" s="139"/>
      <c r="E39" s="139"/>
      <c r="F39" s="139"/>
      <c r="G39" s="139"/>
      <c r="H39" s="139"/>
      <c r="I39" s="139"/>
      <c r="J39" s="139"/>
      <c r="K39" s="31"/>
    </row>
    <row r="40" spans="1:11" s="3" customFormat="1" ht="9.9499999999999993" customHeight="1" x14ac:dyDescent="0.15">
      <c r="A40" s="40" t="s">
        <v>57</v>
      </c>
      <c r="B40" s="136">
        <v>13</v>
      </c>
      <c r="C40" s="136">
        <v>10</v>
      </c>
      <c r="D40" s="137">
        <v>-23.07692307692308</v>
      </c>
      <c r="E40" s="136">
        <v>659</v>
      </c>
      <c r="F40" s="137">
        <v>-37.888784165881248</v>
      </c>
      <c r="G40" s="137">
        <v>7.1464232223093935</v>
      </c>
      <c r="H40" s="136">
        <v>1065</v>
      </c>
      <c r="I40" s="137">
        <v>61.877934272300472</v>
      </c>
      <c r="J40" s="137">
        <v>29.296582922087634</v>
      </c>
      <c r="K40" s="31"/>
    </row>
    <row r="41" spans="1:11" s="3" customFormat="1" ht="9.9499999999999993" customHeight="1" x14ac:dyDescent="0.15">
      <c r="A41" s="40" t="s">
        <v>48</v>
      </c>
      <c r="B41" s="136">
        <v>17</v>
      </c>
      <c r="C41" s="136">
        <v>16</v>
      </c>
      <c r="D41" s="137">
        <v>-5.8823529411764639</v>
      </c>
      <c r="E41" s="136">
        <v>287</v>
      </c>
      <c r="F41" s="137">
        <v>-7.7170418006430879</v>
      </c>
      <c r="G41" s="137">
        <v>9.7836312323612429</v>
      </c>
      <c r="H41" s="136">
        <v>310</v>
      </c>
      <c r="I41" s="137">
        <v>92.58064516129032</v>
      </c>
      <c r="J41" s="137">
        <v>9.417653825824706</v>
      </c>
      <c r="K41" s="31"/>
    </row>
    <row r="42" spans="1:11" s="5" customFormat="1" ht="21.95" customHeight="1" x14ac:dyDescent="0.15">
      <c r="A42" s="35" t="s">
        <v>152</v>
      </c>
      <c r="B42" s="138"/>
      <c r="C42" s="138"/>
      <c r="D42" s="138"/>
      <c r="E42" s="138"/>
      <c r="F42" s="138"/>
      <c r="G42" s="138"/>
      <c r="H42" s="138"/>
      <c r="I42" s="138"/>
      <c r="J42" s="138"/>
      <c r="K42" s="23"/>
    </row>
    <row r="43" spans="1:11" s="5" customFormat="1" ht="15.95" customHeight="1" x14ac:dyDescent="0.15">
      <c r="A43" s="35" t="s">
        <v>202</v>
      </c>
      <c r="B43" s="134">
        <v>23</v>
      </c>
      <c r="C43" s="134">
        <v>20</v>
      </c>
      <c r="D43" s="135">
        <v>-13.043478260869563</v>
      </c>
      <c r="E43" s="134">
        <v>1003</v>
      </c>
      <c r="F43" s="135">
        <v>-13.160173160173159</v>
      </c>
      <c r="G43" s="135">
        <v>18.002312550031128</v>
      </c>
      <c r="H43" s="134">
        <v>1218</v>
      </c>
      <c r="I43" s="135">
        <v>82.348111658456489</v>
      </c>
      <c r="J43" s="135">
        <v>15.546093427035965</v>
      </c>
      <c r="K43" s="32"/>
    </row>
    <row r="44" spans="1:11" s="3" customFormat="1" ht="12" customHeight="1" x14ac:dyDescent="0.15">
      <c r="A44" s="40" t="s">
        <v>198</v>
      </c>
      <c r="B44" s="139"/>
      <c r="C44" s="139"/>
      <c r="D44" s="139"/>
      <c r="E44" s="139"/>
      <c r="F44" s="139"/>
      <c r="G44" s="139"/>
      <c r="H44" s="139"/>
      <c r="I44" s="139"/>
      <c r="J44" s="139"/>
      <c r="K44" s="31"/>
    </row>
    <row r="45" spans="1:11" s="3" customFormat="1" ht="9.9499999999999993" customHeight="1" x14ac:dyDescent="0.15">
      <c r="A45" s="40" t="s">
        <v>57</v>
      </c>
      <c r="B45" s="136">
        <v>13</v>
      </c>
      <c r="C45" s="136">
        <v>10</v>
      </c>
      <c r="D45" s="137">
        <v>-28.571428571428569</v>
      </c>
      <c r="E45" s="136">
        <v>677</v>
      </c>
      <c r="F45" s="137">
        <v>-26.252723311546845</v>
      </c>
      <c r="G45" s="137">
        <v>21.798903107861058</v>
      </c>
      <c r="H45" s="136">
        <v>886</v>
      </c>
      <c r="I45" s="137">
        <v>76.410835214446948</v>
      </c>
      <c r="J45" s="137">
        <v>16.468100198347539</v>
      </c>
      <c r="K45" s="31"/>
    </row>
    <row r="46" spans="1:11" s="3" customFormat="1" ht="9.9499999999999993" customHeight="1" x14ac:dyDescent="0.15">
      <c r="A46" s="40" t="s">
        <v>48</v>
      </c>
      <c r="B46" s="136">
        <v>4</v>
      </c>
      <c r="C46" s="136">
        <v>4</v>
      </c>
      <c r="D46" s="137">
        <v>0</v>
      </c>
      <c r="E46" s="136">
        <v>88</v>
      </c>
      <c r="F46" s="137">
        <v>4.7619047619047592</v>
      </c>
      <c r="G46" s="137">
        <v>9.4617325483599668</v>
      </c>
      <c r="H46" s="136">
        <v>88</v>
      </c>
      <c r="I46" s="137">
        <v>100</v>
      </c>
      <c r="J46" s="137">
        <v>8.6617474425624685</v>
      </c>
      <c r="K46" s="31"/>
    </row>
    <row r="47" spans="1:11" s="3" customFormat="1" ht="20.100000000000001" customHeight="1" x14ac:dyDescent="0.15">
      <c r="A47" s="12" t="s">
        <v>44</v>
      </c>
    </row>
    <row r="48" spans="1:11" ht="9.9499999999999993" customHeight="1" x14ac:dyDescent="0.15">
      <c r="A48" s="334" t="s">
        <v>194</v>
      </c>
      <c r="B48" s="334"/>
      <c r="C48" s="334"/>
      <c r="D48" s="334"/>
      <c r="E48" s="334"/>
      <c r="F48" s="334"/>
      <c r="G48" s="334"/>
      <c r="H48" s="334"/>
      <c r="I48" s="334"/>
      <c r="J48" s="334"/>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333" t="s">
        <v>242</v>
      </c>
      <c r="B1" s="333"/>
      <c r="C1" s="333"/>
      <c r="D1" s="333"/>
      <c r="E1" s="333"/>
      <c r="F1" s="333"/>
      <c r="G1" s="333"/>
      <c r="H1" s="333"/>
      <c r="I1" s="333"/>
      <c r="J1" s="333"/>
    </row>
    <row r="2" spans="1:11" ht="20.100000000000001" customHeight="1" x14ac:dyDescent="0.15">
      <c r="A2" s="293" t="s">
        <v>215</v>
      </c>
      <c r="B2" s="337" t="s">
        <v>469</v>
      </c>
      <c r="C2" s="338"/>
      <c r="D2" s="338"/>
      <c r="E2" s="338"/>
      <c r="F2" s="338"/>
      <c r="G2" s="338"/>
      <c r="H2" s="338"/>
      <c r="I2" s="339"/>
      <c r="J2" s="214" t="s">
        <v>471</v>
      </c>
    </row>
    <row r="3" spans="1:11" ht="9.9499999999999993" customHeight="1" x14ac:dyDescent="0.15">
      <c r="A3" s="294"/>
      <c r="B3" s="331" t="s">
        <v>301</v>
      </c>
      <c r="C3" s="340"/>
      <c r="D3" s="332"/>
      <c r="E3" s="296" t="s">
        <v>30</v>
      </c>
      <c r="F3" s="296"/>
      <c r="G3" s="296"/>
      <c r="H3" s="296"/>
      <c r="I3" s="296"/>
      <c r="J3" s="297" t="s">
        <v>29</v>
      </c>
    </row>
    <row r="4" spans="1:11" ht="9.9499999999999993" customHeight="1" x14ac:dyDescent="0.15">
      <c r="A4" s="294"/>
      <c r="B4" s="344" t="s">
        <v>131</v>
      </c>
      <c r="C4" s="296" t="s">
        <v>31</v>
      </c>
      <c r="D4" s="296"/>
      <c r="E4" s="296" t="s">
        <v>131</v>
      </c>
      <c r="F4" s="335" t="s">
        <v>147</v>
      </c>
      <c r="G4" s="335" t="s">
        <v>33</v>
      </c>
      <c r="H4" s="296" t="s">
        <v>169</v>
      </c>
      <c r="I4" s="296"/>
      <c r="J4" s="297"/>
    </row>
    <row r="5" spans="1:11" ht="54.95" customHeight="1" x14ac:dyDescent="0.15">
      <c r="A5" s="294"/>
      <c r="B5" s="344"/>
      <c r="C5" s="16" t="s">
        <v>172</v>
      </c>
      <c r="D5" s="16" t="s">
        <v>147</v>
      </c>
      <c r="E5" s="296"/>
      <c r="F5" s="336"/>
      <c r="G5" s="336"/>
      <c r="H5" s="16" t="s">
        <v>196</v>
      </c>
      <c r="I5" s="16" t="s">
        <v>173</v>
      </c>
      <c r="J5" s="297"/>
    </row>
    <row r="6" spans="1:11" ht="9.9499999999999993" customHeight="1" x14ac:dyDescent="0.15">
      <c r="A6" s="295"/>
      <c r="B6" s="341" t="s">
        <v>132</v>
      </c>
      <c r="C6" s="342"/>
      <c r="D6" s="18" t="s">
        <v>133</v>
      </c>
      <c r="E6" s="18" t="s">
        <v>132</v>
      </c>
      <c r="F6" s="342" t="s">
        <v>133</v>
      </c>
      <c r="G6" s="342"/>
      <c r="H6" s="18" t="s">
        <v>132</v>
      </c>
      <c r="I6" s="342" t="s">
        <v>133</v>
      </c>
      <c r="J6" s="343"/>
    </row>
    <row r="7" spans="1:11" s="5" customFormat="1" ht="21.95" customHeight="1" x14ac:dyDescent="0.15">
      <c r="A7" s="35" t="s">
        <v>153</v>
      </c>
      <c r="B7" s="22"/>
      <c r="C7" s="23"/>
      <c r="D7" s="22"/>
      <c r="E7" s="23"/>
      <c r="F7" s="23"/>
      <c r="G7" s="22"/>
      <c r="H7" s="23"/>
      <c r="I7" s="22"/>
      <c r="J7" s="23"/>
      <c r="K7" s="23"/>
    </row>
    <row r="8" spans="1:11" s="5" customFormat="1" ht="15.95" customHeight="1" x14ac:dyDescent="0.15">
      <c r="A8" s="35" t="s">
        <v>202</v>
      </c>
      <c r="B8" s="134">
        <v>53</v>
      </c>
      <c r="C8" s="134">
        <v>49</v>
      </c>
      <c r="D8" s="135">
        <v>-9.2592592592592524</v>
      </c>
      <c r="E8" s="134">
        <v>1504</v>
      </c>
      <c r="F8" s="135">
        <v>-4.4472681067344411</v>
      </c>
      <c r="G8" s="135">
        <v>16.094742634185383</v>
      </c>
      <c r="H8" s="134">
        <v>1667</v>
      </c>
      <c r="I8" s="135">
        <v>90.221955608878218</v>
      </c>
      <c r="J8" s="135">
        <v>16.335587489433642</v>
      </c>
      <c r="K8" s="32"/>
    </row>
    <row r="9" spans="1:11" s="3" customFormat="1" ht="12" customHeight="1" x14ac:dyDescent="0.15">
      <c r="A9" s="40" t="s">
        <v>198</v>
      </c>
      <c r="B9" s="139"/>
      <c r="C9" s="139"/>
      <c r="D9" s="139"/>
      <c r="E9" s="139"/>
      <c r="F9" s="139"/>
      <c r="G9" s="139"/>
      <c r="H9" s="139"/>
      <c r="I9" s="139"/>
      <c r="J9" s="139"/>
      <c r="K9" s="31"/>
    </row>
    <row r="10" spans="1:11" s="3" customFormat="1" ht="9.9499999999999993" customHeight="1" x14ac:dyDescent="0.15">
      <c r="A10" s="40" t="s">
        <v>57</v>
      </c>
      <c r="B10" s="136">
        <v>18</v>
      </c>
      <c r="C10" s="136">
        <v>17</v>
      </c>
      <c r="D10" s="137">
        <v>-5.5555555555555571</v>
      </c>
      <c r="E10" s="136">
        <v>784</v>
      </c>
      <c r="F10" s="137">
        <v>-10.194730813287521</v>
      </c>
      <c r="G10" s="137">
        <v>15.840867992766727</v>
      </c>
      <c r="H10" s="136">
        <v>892</v>
      </c>
      <c r="I10" s="137">
        <v>87.892376681614351</v>
      </c>
      <c r="J10" s="137">
        <v>17.442955830018843</v>
      </c>
      <c r="K10" s="31"/>
    </row>
    <row r="11" spans="1:11" s="3" customFormat="1" ht="9.9499999999999993" customHeight="1" x14ac:dyDescent="0.15">
      <c r="A11" s="40" t="s">
        <v>48</v>
      </c>
      <c r="B11" s="136">
        <v>22</v>
      </c>
      <c r="C11" s="136">
        <v>21</v>
      </c>
      <c r="D11" s="137">
        <v>-12.5</v>
      </c>
      <c r="E11" s="136">
        <v>440</v>
      </c>
      <c r="F11" s="137">
        <v>-7.94979079497908</v>
      </c>
      <c r="G11" s="137">
        <v>16.471366471366473</v>
      </c>
      <c r="H11" s="136">
        <v>467</v>
      </c>
      <c r="I11" s="137">
        <v>94.218415417558887</v>
      </c>
      <c r="J11" s="137">
        <v>13.348847048868203</v>
      </c>
      <c r="K11" s="31"/>
    </row>
    <row r="12" spans="1:11" s="5" customFormat="1" ht="21.95" customHeight="1" x14ac:dyDescent="0.15">
      <c r="A12" s="35" t="s">
        <v>154</v>
      </c>
      <c r="B12" s="138"/>
      <c r="C12" s="138"/>
      <c r="D12" s="138"/>
      <c r="E12" s="138"/>
      <c r="F12" s="138"/>
      <c r="G12" s="138"/>
      <c r="H12" s="138"/>
      <c r="I12" s="138"/>
      <c r="J12" s="138"/>
      <c r="K12" s="23"/>
    </row>
    <row r="13" spans="1:11" s="5" customFormat="1" ht="15.95" customHeight="1" x14ac:dyDescent="0.15">
      <c r="A13" s="35" t="s">
        <v>202</v>
      </c>
      <c r="B13" s="134">
        <v>34</v>
      </c>
      <c r="C13" s="134">
        <v>32</v>
      </c>
      <c r="D13" s="135">
        <v>6.6666666666666714</v>
      </c>
      <c r="E13" s="134">
        <v>1409</v>
      </c>
      <c r="F13" s="135">
        <v>-2.7605244996549345</v>
      </c>
      <c r="G13" s="135">
        <v>13.674434505156402</v>
      </c>
      <c r="H13" s="134">
        <v>1518</v>
      </c>
      <c r="I13" s="135">
        <v>92.819499341238469</v>
      </c>
      <c r="J13" s="135">
        <v>19.640342024420811</v>
      </c>
      <c r="K13" s="32"/>
    </row>
    <row r="14" spans="1:11" s="3" customFormat="1" ht="12" customHeight="1" x14ac:dyDescent="0.15">
      <c r="A14" s="40" t="s">
        <v>198</v>
      </c>
      <c r="B14" s="139"/>
      <c r="C14" s="139"/>
      <c r="D14" s="139"/>
      <c r="E14" s="139"/>
      <c r="F14" s="139"/>
      <c r="G14" s="139"/>
      <c r="H14" s="139"/>
      <c r="I14" s="139"/>
      <c r="J14" s="139"/>
      <c r="K14" s="31"/>
    </row>
    <row r="15" spans="1:11" s="3" customFormat="1" ht="9.9499999999999993" customHeight="1" x14ac:dyDescent="0.15">
      <c r="A15" s="40" t="s">
        <v>57</v>
      </c>
      <c r="B15" s="136">
        <v>15</v>
      </c>
      <c r="C15" s="136">
        <v>14</v>
      </c>
      <c r="D15" s="137">
        <v>0</v>
      </c>
      <c r="E15" s="136">
        <v>1013</v>
      </c>
      <c r="F15" s="137">
        <v>-5.4154995331465869</v>
      </c>
      <c r="G15" s="137">
        <v>10.922648312028842</v>
      </c>
      <c r="H15" s="136">
        <v>1086</v>
      </c>
      <c r="I15" s="137">
        <v>93.278084714548797</v>
      </c>
      <c r="J15" s="137">
        <v>21.221977353902272</v>
      </c>
      <c r="K15" s="31"/>
    </row>
    <row r="16" spans="1:11" s="3" customFormat="1" ht="9.9499999999999993" customHeight="1" x14ac:dyDescent="0.15">
      <c r="A16" s="40" t="s">
        <v>48</v>
      </c>
      <c r="B16" s="136">
        <v>10</v>
      </c>
      <c r="C16" s="136">
        <v>9</v>
      </c>
      <c r="D16" s="137">
        <v>12.5</v>
      </c>
      <c r="E16" s="136">
        <v>192</v>
      </c>
      <c r="F16" s="137">
        <v>-4.4776119402985017</v>
      </c>
      <c r="G16" s="137">
        <v>19.208664898320073</v>
      </c>
      <c r="H16" s="136">
        <v>227</v>
      </c>
      <c r="I16" s="137">
        <v>84.581497797356832</v>
      </c>
      <c r="J16" s="137">
        <v>9.7395193825644633</v>
      </c>
      <c r="K16" s="31"/>
    </row>
    <row r="17" spans="1:11" s="5" customFormat="1" ht="21.95" customHeight="1" x14ac:dyDescent="0.15">
      <c r="A17" s="35" t="s">
        <v>155</v>
      </c>
      <c r="B17" s="138"/>
      <c r="C17" s="138"/>
      <c r="D17" s="138"/>
      <c r="E17" s="138"/>
      <c r="F17" s="138"/>
      <c r="G17" s="138"/>
      <c r="H17" s="138"/>
      <c r="I17" s="138"/>
      <c r="J17" s="138"/>
      <c r="K17" s="23"/>
    </row>
    <row r="18" spans="1:11" s="5" customFormat="1" ht="15.95" customHeight="1" x14ac:dyDescent="0.15">
      <c r="A18" s="35" t="s">
        <v>202</v>
      </c>
      <c r="B18" s="134">
        <v>24</v>
      </c>
      <c r="C18" s="134">
        <v>23</v>
      </c>
      <c r="D18" s="135">
        <v>-4.1666666666666714</v>
      </c>
      <c r="E18" s="134">
        <v>733</v>
      </c>
      <c r="F18" s="135">
        <v>-7.5662042875157596</v>
      </c>
      <c r="G18" s="135">
        <v>33.61387078402835</v>
      </c>
      <c r="H18" s="134">
        <v>806</v>
      </c>
      <c r="I18" s="135">
        <v>90.942928039702224</v>
      </c>
      <c r="J18" s="135">
        <v>26.594736963703998</v>
      </c>
      <c r="K18" s="32"/>
    </row>
    <row r="19" spans="1:11" s="3" customFormat="1" ht="12" customHeight="1" x14ac:dyDescent="0.15">
      <c r="A19" s="40" t="s">
        <v>198</v>
      </c>
      <c r="B19" s="139"/>
      <c r="C19" s="139"/>
      <c r="D19" s="139"/>
      <c r="E19" s="139"/>
      <c r="F19" s="139"/>
      <c r="G19" s="139"/>
      <c r="H19" s="139"/>
      <c r="I19" s="139"/>
      <c r="J19" s="139"/>
      <c r="K19" s="31"/>
    </row>
    <row r="20" spans="1:11" s="3" customFormat="1" ht="9.9499999999999993" customHeight="1" x14ac:dyDescent="0.15">
      <c r="A20" s="40" t="s">
        <v>57</v>
      </c>
      <c r="B20" s="136">
        <v>5</v>
      </c>
      <c r="C20" s="136">
        <v>5</v>
      </c>
      <c r="D20" s="137">
        <v>0</v>
      </c>
      <c r="E20" s="136">
        <v>348</v>
      </c>
      <c r="F20" s="137">
        <v>-12.121212121212125</v>
      </c>
      <c r="G20" s="137">
        <v>57.302169263672475</v>
      </c>
      <c r="H20" s="136">
        <v>400</v>
      </c>
      <c r="I20" s="137">
        <v>87</v>
      </c>
      <c r="J20" s="137">
        <v>38.197789035011105</v>
      </c>
      <c r="K20" s="31"/>
    </row>
    <row r="21" spans="1:11" s="3" customFormat="1" ht="9.9499999999999993" customHeight="1" x14ac:dyDescent="0.15">
      <c r="A21" s="40" t="s">
        <v>48</v>
      </c>
      <c r="B21" s="136">
        <v>12</v>
      </c>
      <c r="C21" s="136">
        <v>12</v>
      </c>
      <c r="D21" s="137">
        <v>0</v>
      </c>
      <c r="E21" s="136">
        <v>261</v>
      </c>
      <c r="F21" s="137">
        <v>1.1627906976744242</v>
      </c>
      <c r="G21" s="137">
        <v>17.250990171629748</v>
      </c>
      <c r="H21" s="136">
        <v>267</v>
      </c>
      <c r="I21" s="137">
        <v>97.752808988764045</v>
      </c>
      <c r="J21" s="137">
        <v>13.297325102880658</v>
      </c>
      <c r="K21" s="31"/>
    </row>
    <row r="22" spans="1:11" s="5" customFormat="1" ht="21.95" customHeight="1" x14ac:dyDescent="0.15">
      <c r="A22" s="35" t="s">
        <v>156</v>
      </c>
      <c r="B22" s="138"/>
      <c r="C22" s="138"/>
      <c r="D22" s="138"/>
      <c r="E22" s="138"/>
      <c r="F22" s="138"/>
      <c r="G22" s="138"/>
      <c r="H22" s="138"/>
      <c r="I22" s="138"/>
      <c r="J22" s="138"/>
      <c r="K22" s="23"/>
    </row>
    <row r="23" spans="1:11" s="5" customFormat="1" ht="15.95" customHeight="1" x14ac:dyDescent="0.15">
      <c r="A23" s="35" t="s">
        <v>202</v>
      </c>
      <c r="B23" s="134">
        <v>92</v>
      </c>
      <c r="C23" s="134">
        <v>83</v>
      </c>
      <c r="D23" s="135">
        <v>-9.7826086956521721</v>
      </c>
      <c r="E23" s="134">
        <v>3963</v>
      </c>
      <c r="F23" s="135">
        <v>-7.4281709880868902</v>
      </c>
      <c r="G23" s="135">
        <v>16.793342312872809</v>
      </c>
      <c r="H23" s="134">
        <v>4327</v>
      </c>
      <c r="I23" s="135">
        <v>91.587705107464757</v>
      </c>
      <c r="J23" s="135">
        <v>26.600319637598304</v>
      </c>
      <c r="K23" s="32"/>
    </row>
    <row r="24" spans="1:11" s="3" customFormat="1" ht="12" customHeight="1" x14ac:dyDescent="0.15">
      <c r="A24" s="40" t="s">
        <v>198</v>
      </c>
      <c r="B24" s="139"/>
      <c r="C24" s="139"/>
      <c r="D24" s="139"/>
      <c r="E24" s="139"/>
      <c r="F24" s="139"/>
      <c r="G24" s="139"/>
      <c r="H24" s="139"/>
      <c r="I24" s="139"/>
      <c r="J24" s="139"/>
      <c r="K24" s="31"/>
    </row>
    <row r="25" spans="1:11" s="3" customFormat="1" ht="9.9499999999999993" customHeight="1" x14ac:dyDescent="0.15">
      <c r="A25" s="40" t="s">
        <v>57</v>
      </c>
      <c r="B25" s="136">
        <v>31</v>
      </c>
      <c r="C25" s="136">
        <v>30</v>
      </c>
      <c r="D25" s="137">
        <v>-6.25</v>
      </c>
      <c r="E25" s="136">
        <v>2871</v>
      </c>
      <c r="F25" s="137">
        <v>-5.5592105263157947</v>
      </c>
      <c r="G25" s="137">
        <v>17.497771390106792</v>
      </c>
      <c r="H25" s="136">
        <v>3029</v>
      </c>
      <c r="I25" s="137">
        <v>94.78375701551667</v>
      </c>
      <c r="J25" s="137">
        <v>30.959299426162467</v>
      </c>
      <c r="K25" s="31"/>
    </row>
    <row r="26" spans="1:11" s="3" customFormat="1" ht="9.9499999999999993" customHeight="1" x14ac:dyDescent="0.15">
      <c r="A26" s="40" t="s">
        <v>48</v>
      </c>
      <c r="B26" s="136">
        <v>34</v>
      </c>
      <c r="C26" s="136">
        <v>30</v>
      </c>
      <c r="D26" s="137">
        <v>-9.0909090909090935</v>
      </c>
      <c r="E26" s="136">
        <v>631</v>
      </c>
      <c r="F26" s="137">
        <v>-3.0721966205837106</v>
      </c>
      <c r="G26" s="137">
        <v>16.177719699444626</v>
      </c>
      <c r="H26" s="136">
        <v>695</v>
      </c>
      <c r="I26" s="137">
        <v>90.791366906474821</v>
      </c>
      <c r="J26" s="137">
        <v>17.4304616573305</v>
      </c>
      <c r="K26" s="31"/>
    </row>
    <row r="27" spans="1:11" s="5" customFormat="1" ht="21.95" customHeight="1" x14ac:dyDescent="0.15">
      <c r="A27" s="35" t="s">
        <v>157</v>
      </c>
      <c r="B27" s="138"/>
      <c r="C27" s="138"/>
      <c r="D27" s="138"/>
      <c r="E27" s="138"/>
      <c r="F27" s="138"/>
      <c r="G27" s="138"/>
      <c r="H27" s="138"/>
      <c r="I27" s="138"/>
      <c r="J27" s="138"/>
      <c r="K27" s="23"/>
    </row>
    <row r="28" spans="1:11" s="5" customFormat="1" ht="15.95" customHeight="1" x14ac:dyDescent="0.15">
      <c r="A28" s="35" t="s">
        <v>202</v>
      </c>
      <c r="B28" s="134">
        <v>72</v>
      </c>
      <c r="C28" s="134">
        <v>67</v>
      </c>
      <c r="D28" s="135">
        <v>-4.2857142857142918</v>
      </c>
      <c r="E28" s="134">
        <v>4416</v>
      </c>
      <c r="F28" s="135">
        <v>-5.0730868443680208</v>
      </c>
      <c r="G28" s="135">
        <v>15.629967798475523</v>
      </c>
      <c r="H28" s="134">
        <v>4758</v>
      </c>
      <c r="I28" s="135">
        <v>92.812105926860028</v>
      </c>
      <c r="J28" s="135">
        <v>25.997136697369928</v>
      </c>
      <c r="K28" s="32"/>
    </row>
    <row r="29" spans="1:11" s="3" customFormat="1" ht="12" customHeight="1" x14ac:dyDescent="0.15">
      <c r="A29" s="40" t="s">
        <v>198</v>
      </c>
      <c r="B29" s="139"/>
      <c r="C29" s="139"/>
      <c r="D29" s="139"/>
      <c r="E29" s="139"/>
      <c r="F29" s="139"/>
      <c r="G29" s="139"/>
      <c r="H29" s="139"/>
      <c r="I29" s="139"/>
      <c r="J29" s="139"/>
      <c r="K29" s="31"/>
    </row>
    <row r="30" spans="1:11" s="3" customFormat="1" ht="9.9499999999999993" customHeight="1" x14ac:dyDescent="0.15">
      <c r="A30" s="40" t="s">
        <v>57</v>
      </c>
      <c r="B30" s="136">
        <v>30</v>
      </c>
      <c r="C30" s="136">
        <v>28</v>
      </c>
      <c r="D30" s="137">
        <v>-6.6666666666666714</v>
      </c>
      <c r="E30" s="136">
        <v>3552</v>
      </c>
      <c r="F30" s="137">
        <v>-5.3304904051172741</v>
      </c>
      <c r="G30" s="137">
        <v>16.339088031947409</v>
      </c>
      <c r="H30" s="136">
        <v>3811</v>
      </c>
      <c r="I30" s="137">
        <v>93.203883495145632</v>
      </c>
      <c r="J30" s="137">
        <v>29.736111887975834</v>
      </c>
      <c r="K30" s="31"/>
    </row>
    <row r="31" spans="1:11" s="3" customFormat="1" ht="9.9499999999999993" customHeight="1" x14ac:dyDescent="0.15">
      <c r="A31" s="40" t="s">
        <v>48</v>
      </c>
      <c r="B31" s="136">
        <v>22</v>
      </c>
      <c r="C31" s="136">
        <v>21</v>
      </c>
      <c r="D31" s="137">
        <v>-4.5454545454545467</v>
      </c>
      <c r="E31" s="136">
        <v>462</v>
      </c>
      <c r="F31" s="137">
        <v>-2.3255813953488342</v>
      </c>
      <c r="G31" s="137">
        <v>13.835470085470087</v>
      </c>
      <c r="H31" s="136">
        <v>474</v>
      </c>
      <c r="I31" s="137">
        <v>97.468354430379748</v>
      </c>
      <c r="J31" s="137">
        <v>13.655783701058539</v>
      </c>
      <c r="K31" s="31"/>
    </row>
    <row r="32" spans="1:11" s="5" customFormat="1" ht="21.95" customHeight="1" x14ac:dyDescent="0.15">
      <c r="A32" s="35" t="s">
        <v>158</v>
      </c>
      <c r="B32" s="138"/>
      <c r="C32" s="138"/>
      <c r="D32" s="138"/>
      <c r="E32" s="138"/>
      <c r="F32" s="138"/>
      <c r="G32" s="138"/>
      <c r="H32" s="138"/>
      <c r="I32" s="138"/>
      <c r="J32" s="138"/>
      <c r="K32" s="23"/>
    </row>
    <row r="33" spans="1:11" s="5" customFormat="1" ht="15.95" customHeight="1" x14ac:dyDescent="0.15">
      <c r="A33" s="35" t="s">
        <v>202</v>
      </c>
      <c r="B33" s="134">
        <v>18</v>
      </c>
      <c r="C33" s="134">
        <v>17</v>
      </c>
      <c r="D33" s="135">
        <v>0</v>
      </c>
      <c r="E33" s="134">
        <v>455</v>
      </c>
      <c r="F33" s="135">
        <v>-9.1816367265469125</v>
      </c>
      <c r="G33" s="135">
        <v>15.415317418480306</v>
      </c>
      <c r="H33" s="134">
        <v>526</v>
      </c>
      <c r="I33" s="135">
        <v>86.50190114068441</v>
      </c>
      <c r="J33" s="135">
        <v>16.133912035400733</v>
      </c>
      <c r="K33" s="32"/>
    </row>
    <row r="34" spans="1:11" s="3" customFormat="1" ht="12" customHeight="1" x14ac:dyDescent="0.15">
      <c r="A34" s="40" t="s">
        <v>198</v>
      </c>
      <c r="B34" s="139"/>
      <c r="C34" s="139"/>
      <c r="D34" s="139"/>
      <c r="E34" s="139"/>
      <c r="F34" s="139"/>
      <c r="G34" s="139"/>
      <c r="H34" s="139"/>
      <c r="I34" s="139"/>
      <c r="J34" s="139"/>
      <c r="K34" s="31"/>
    </row>
    <row r="35" spans="1:11" s="3" customFormat="1" ht="9.9499999999999993" customHeight="1" x14ac:dyDescent="0.15">
      <c r="A35" s="40" t="s">
        <v>57</v>
      </c>
      <c r="B35" s="136">
        <v>7</v>
      </c>
      <c r="C35" s="136">
        <v>7</v>
      </c>
      <c r="D35" s="137">
        <v>0</v>
      </c>
      <c r="E35" s="136">
        <v>290</v>
      </c>
      <c r="F35" s="137">
        <v>-1.6949152542372872</v>
      </c>
      <c r="G35" s="137">
        <v>14.896435452793835</v>
      </c>
      <c r="H35" s="136">
        <v>298</v>
      </c>
      <c r="I35" s="137">
        <v>97.31543624161074</v>
      </c>
      <c r="J35" s="137">
        <v>17.921846391057144</v>
      </c>
      <c r="K35" s="31"/>
    </row>
    <row r="36" spans="1:11" s="3" customFormat="1" ht="9.9499999999999993" customHeight="1" x14ac:dyDescent="0.15">
      <c r="A36" s="40" t="s">
        <v>48</v>
      </c>
      <c r="B36" s="136">
        <v>4</v>
      </c>
      <c r="C36" s="136">
        <v>4</v>
      </c>
      <c r="D36" s="137">
        <v>0</v>
      </c>
      <c r="E36" s="136">
        <v>57</v>
      </c>
      <c r="F36" s="137">
        <v>0</v>
      </c>
      <c r="G36" s="137">
        <v>11.827956989247312</v>
      </c>
      <c r="H36" s="136">
        <v>57</v>
      </c>
      <c r="I36" s="137">
        <v>100</v>
      </c>
      <c r="J36" s="137">
        <v>11.565096952908588</v>
      </c>
      <c r="K36" s="31"/>
    </row>
    <row r="37" spans="1:11" s="5" customFormat="1" ht="21.95" customHeight="1" x14ac:dyDescent="0.15">
      <c r="A37" s="35" t="s">
        <v>159</v>
      </c>
      <c r="B37" s="138"/>
      <c r="C37" s="138"/>
      <c r="D37" s="138"/>
      <c r="E37" s="138"/>
      <c r="F37" s="138"/>
      <c r="G37" s="138"/>
      <c r="H37" s="138"/>
      <c r="I37" s="138"/>
      <c r="J37" s="138"/>
      <c r="K37" s="23"/>
    </row>
    <row r="38" spans="1:11" s="5" customFormat="1" ht="15.95" customHeight="1" x14ac:dyDescent="0.15">
      <c r="A38" s="35" t="s">
        <v>202</v>
      </c>
      <c r="B38" s="134">
        <v>47</v>
      </c>
      <c r="C38" s="134">
        <v>42</v>
      </c>
      <c r="D38" s="135">
        <v>-8.6956521739130466</v>
      </c>
      <c r="E38" s="134">
        <v>1439</v>
      </c>
      <c r="F38" s="135">
        <v>-15.601173020527852</v>
      </c>
      <c r="G38" s="135">
        <v>20.635893037645111</v>
      </c>
      <c r="H38" s="134">
        <v>1763</v>
      </c>
      <c r="I38" s="135">
        <v>81.622234826999431</v>
      </c>
      <c r="J38" s="135">
        <v>26.247392999637288</v>
      </c>
      <c r="K38" s="32"/>
    </row>
    <row r="39" spans="1:11" s="3" customFormat="1" ht="12" customHeight="1" x14ac:dyDescent="0.15">
      <c r="A39" s="40" t="s">
        <v>198</v>
      </c>
      <c r="B39" s="139"/>
      <c r="C39" s="139"/>
      <c r="D39" s="139"/>
      <c r="E39" s="139"/>
      <c r="F39" s="139"/>
      <c r="G39" s="139"/>
      <c r="H39" s="139"/>
      <c r="I39" s="139"/>
      <c r="J39" s="139"/>
      <c r="K39" s="31"/>
    </row>
    <row r="40" spans="1:11" s="3" customFormat="1" ht="9.9499999999999993" customHeight="1" x14ac:dyDescent="0.15">
      <c r="A40" s="40" t="s">
        <v>57</v>
      </c>
      <c r="B40" s="136">
        <v>18</v>
      </c>
      <c r="C40" s="136">
        <v>16</v>
      </c>
      <c r="D40" s="137">
        <v>-5.8823529411764639</v>
      </c>
      <c r="E40" s="136">
        <v>921</v>
      </c>
      <c r="F40" s="137">
        <v>-16.120218579234972</v>
      </c>
      <c r="G40" s="137">
        <v>25.177137458667925</v>
      </c>
      <c r="H40" s="136">
        <v>1156</v>
      </c>
      <c r="I40" s="137">
        <v>79.671280276816617</v>
      </c>
      <c r="J40" s="137">
        <v>33.50043795076315</v>
      </c>
      <c r="K40" s="31"/>
    </row>
    <row r="41" spans="1:11" s="3" customFormat="1" ht="9.9499999999999993" customHeight="1" x14ac:dyDescent="0.15">
      <c r="A41" s="40" t="s">
        <v>48</v>
      </c>
      <c r="B41" s="136">
        <v>18</v>
      </c>
      <c r="C41" s="136">
        <v>18</v>
      </c>
      <c r="D41" s="137">
        <v>0</v>
      </c>
      <c r="E41" s="136">
        <v>348</v>
      </c>
      <c r="F41" s="137">
        <v>-1.9718309859154886</v>
      </c>
      <c r="G41" s="137">
        <v>15.289792387543253</v>
      </c>
      <c r="H41" s="136">
        <v>355</v>
      </c>
      <c r="I41" s="137">
        <v>98.028169014084511</v>
      </c>
      <c r="J41" s="137">
        <v>16.855878841787412</v>
      </c>
      <c r="K41" s="31"/>
    </row>
    <row r="42" spans="1:11" s="5" customFormat="1" ht="21.95" customHeight="1" x14ac:dyDescent="0.15">
      <c r="A42" s="35" t="s">
        <v>160</v>
      </c>
      <c r="B42" s="138"/>
      <c r="C42" s="138"/>
      <c r="D42" s="138"/>
      <c r="E42" s="138"/>
      <c r="F42" s="138"/>
      <c r="G42" s="138"/>
      <c r="H42" s="138"/>
      <c r="I42" s="138"/>
      <c r="J42" s="138"/>
      <c r="K42" s="23"/>
    </row>
    <row r="43" spans="1:11" s="5" customFormat="1" ht="15.95" customHeight="1" x14ac:dyDescent="0.15">
      <c r="A43" s="35" t="s">
        <v>202</v>
      </c>
      <c r="B43" s="134">
        <v>56</v>
      </c>
      <c r="C43" s="134">
        <v>48</v>
      </c>
      <c r="D43" s="135">
        <v>-9.4339622641509493</v>
      </c>
      <c r="E43" s="134">
        <v>1873</v>
      </c>
      <c r="F43" s="135">
        <v>-17.087206728640993</v>
      </c>
      <c r="G43" s="135">
        <v>15.470452542150372</v>
      </c>
      <c r="H43" s="134">
        <v>2516</v>
      </c>
      <c r="I43" s="135">
        <v>74.443561208267099</v>
      </c>
      <c r="J43" s="135">
        <v>19.463886659781423</v>
      </c>
      <c r="K43" s="32"/>
    </row>
    <row r="44" spans="1:11" s="3" customFormat="1" ht="12" customHeight="1" x14ac:dyDescent="0.15">
      <c r="A44" s="40" t="s">
        <v>198</v>
      </c>
      <c r="B44" s="139"/>
      <c r="C44" s="139"/>
      <c r="D44" s="139"/>
      <c r="E44" s="139"/>
      <c r="F44" s="139"/>
      <c r="G44" s="139"/>
      <c r="H44" s="139"/>
      <c r="I44" s="139"/>
      <c r="J44" s="139"/>
      <c r="K44" s="31"/>
    </row>
    <row r="45" spans="1:11" s="3" customFormat="1" ht="9.9499999999999993" customHeight="1" x14ac:dyDescent="0.15">
      <c r="A45" s="40" t="s">
        <v>57</v>
      </c>
      <c r="B45" s="136">
        <v>22</v>
      </c>
      <c r="C45" s="136">
        <v>17</v>
      </c>
      <c r="D45" s="137">
        <v>-15</v>
      </c>
      <c r="E45" s="136">
        <v>1190</v>
      </c>
      <c r="F45" s="137">
        <v>-22.977346278317157</v>
      </c>
      <c r="G45" s="137">
        <v>16.005539047399246</v>
      </c>
      <c r="H45" s="136">
        <v>1636</v>
      </c>
      <c r="I45" s="137">
        <v>72.738386308068456</v>
      </c>
      <c r="J45" s="137">
        <v>21.665495017360087</v>
      </c>
      <c r="K45" s="31"/>
    </row>
    <row r="46" spans="1:11" s="3" customFormat="1" ht="9.9499999999999993" customHeight="1" x14ac:dyDescent="0.15">
      <c r="A46" s="40" t="s">
        <v>48</v>
      </c>
      <c r="B46" s="136">
        <v>12</v>
      </c>
      <c r="C46" s="136">
        <v>11</v>
      </c>
      <c r="D46" s="137">
        <v>-15.384615384615387</v>
      </c>
      <c r="E46" s="136">
        <v>233</v>
      </c>
      <c r="F46" s="137">
        <v>-10.038610038610045</v>
      </c>
      <c r="G46" s="137">
        <v>16.182219955804861</v>
      </c>
      <c r="H46" s="136">
        <v>402</v>
      </c>
      <c r="I46" s="137">
        <v>57.960199004975124</v>
      </c>
      <c r="J46" s="137">
        <v>14.768611670020121</v>
      </c>
      <c r="K46" s="31"/>
    </row>
    <row r="47" spans="1:11" s="3" customFormat="1" ht="20.100000000000001" customHeight="1" x14ac:dyDescent="0.15">
      <c r="A47" s="12" t="s">
        <v>44</v>
      </c>
    </row>
    <row r="48" spans="1:11" ht="9.9499999999999993" customHeight="1" x14ac:dyDescent="0.15">
      <c r="A48" s="334" t="s">
        <v>194</v>
      </c>
      <c r="B48" s="334"/>
      <c r="C48" s="334"/>
      <c r="D48" s="334"/>
      <c r="E48" s="334"/>
      <c r="F48" s="334"/>
      <c r="G48" s="334"/>
      <c r="H48" s="334"/>
      <c r="I48" s="334"/>
      <c r="J48" s="334"/>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333" t="s">
        <v>242</v>
      </c>
      <c r="B1" s="333"/>
      <c r="C1" s="333"/>
      <c r="D1" s="333"/>
      <c r="E1" s="333"/>
      <c r="F1" s="333"/>
      <c r="G1" s="333"/>
      <c r="H1" s="333"/>
      <c r="I1" s="333"/>
      <c r="J1" s="333"/>
    </row>
    <row r="2" spans="1:11" ht="20.100000000000001" customHeight="1" x14ac:dyDescent="0.15">
      <c r="A2" s="293" t="s">
        <v>215</v>
      </c>
      <c r="B2" s="337" t="s">
        <v>469</v>
      </c>
      <c r="C2" s="338"/>
      <c r="D2" s="338"/>
      <c r="E2" s="338"/>
      <c r="F2" s="338"/>
      <c r="G2" s="338"/>
      <c r="H2" s="338"/>
      <c r="I2" s="339"/>
      <c r="J2" s="214" t="s">
        <v>471</v>
      </c>
    </row>
    <row r="3" spans="1:11" ht="9.9499999999999993" customHeight="1" x14ac:dyDescent="0.15">
      <c r="A3" s="294"/>
      <c r="B3" s="331" t="s">
        <v>301</v>
      </c>
      <c r="C3" s="340"/>
      <c r="D3" s="332"/>
      <c r="E3" s="296" t="s">
        <v>30</v>
      </c>
      <c r="F3" s="296"/>
      <c r="G3" s="296"/>
      <c r="H3" s="296"/>
      <c r="I3" s="296"/>
      <c r="J3" s="297" t="s">
        <v>29</v>
      </c>
    </row>
    <row r="4" spans="1:11" ht="9.9499999999999993" customHeight="1" x14ac:dyDescent="0.15">
      <c r="A4" s="294"/>
      <c r="B4" s="344" t="s">
        <v>131</v>
      </c>
      <c r="C4" s="296" t="s">
        <v>31</v>
      </c>
      <c r="D4" s="296"/>
      <c r="E4" s="296" t="s">
        <v>131</v>
      </c>
      <c r="F4" s="335" t="s">
        <v>147</v>
      </c>
      <c r="G4" s="335" t="s">
        <v>33</v>
      </c>
      <c r="H4" s="296" t="s">
        <v>169</v>
      </c>
      <c r="I4" s="296"/>
      <c r="J4" s="297"/>
    </row>
    <row r="5" spans="1:11" ht="54.95" customHeight="1" x14ac:dyDescent="0.15">
      <c r="A5" s="294"/>
      <c r="B5" s="344"/>
      <c r="C5" s="16" t="s">
        <v>172</v>
      </c>
      <c r="D5" s="16" t="s">
        <v>147</v>
      </c>
      <c r="E5" s="296"/>
      <c r="F5" s="336"/>
      <c r="G5" s="336"/>
      <c r="H5" s="16" t="s">
        <v>196</v>
      </c>
      <c r="I5" s="16" t="s">
        <v>173</v>
      </c>
      <c r="J5" s="297"/>
    </row>
    <row r="6" spans="1:11" ht="9.9499999999999993" customHeight="1" x14ac:dyDescent="0.15">
      <c r="A6" s="295"/>
      <c r="B6" s="341" t="s">
        <v>132</v>
      </c>
      <c r="C6" s="342"/>
      <c r="D6" s="18" t="s">
        <v>133</v>
      </c>
      <c r="E6" s="18" t="s">
        <v>132</v>
      </c>
      <c r="F6" s="342" t="s">
        <v>133</v>
      </c>
      <c r="G6" s="342"/>
      <c r="H6" s="18" t="s">
        <v>132</v>
      </c>
      <c r="I6" s="342" t="s">
        <v>133</v>
      </c>
      <c r="J6" s="343"/>
    </row>
    <row r="7" spans="1:11" s="5" customFormat="1" ht="21.95" customHeight="1" x14ac:dyDescent="0.15">
      <c r="A7" s="35" t="s">
        <v>161</v>
      </c>
      <c r="B7" s="22"/>
      <c r="C7" s="23"/>
      <c r="D7" s="22"/>
      <c r="E7" s="23"/>
      <c r="F7" s="23"/>
      <c r="G7" s="22"/>
      <c r="H7" s="23"/>
      <c r="I7" s="22"/>
      <c r="J7" s="23"/>
      <c r="K7" s="23"/>
    </row>
    <row r="8" spans="1:11" s="5" customFormat="1" ht="15.95" customHeight="1" x14ac:dyDescent="0.15">
      <c r="A8" s="35" t="s">
        <v>202</v>
      </c>
      <c r="B8" s="134">
        <v>39</v>
      </c>
      <c r="C8" s="134">
        <v>35</v>
      </c>
      <c r="D8" s="135">
        <v>-2.7777777777777715</v>
      </c>
      <c r="E8" s="134">
        <v>1581</v>
      </c>
      <c r="F8" s="135">
        <v>-14.770889487870619</v>
      </c>
      <c r="G8" s="135">
        <v>14.941962715441434</v>
      </c>
      <c r="H8" s="134">
        <v>1949</v>
      </c>
      <c r="I8" s="135">
        <v>81.118522319138023</v>
      </c>
      <c r="J8" s="135">
        <v>22.244610789906957</v>
      </c>
      <c r="K8" s="32"/>
    </row>
    <row r="9" spans="1:11" s="3" customFormat="1" ht="12" customHeight="1" x14ac:dyDescent="0.15">
      <c r="A9" s="40" t="s">
        <v>198</v>
      </c>
      <c r="B9" s="139"/>
      <c r="C9" s="139"/>
      <c r="D9" s="139"/>
      <c r="E9" s="139"/>
      <c r="F9" s="139"/>
      <c r="G9" s="139"/>
      <c r="H9" s="139"/>
      <c r="I9" s="139"/>
      <c r="J9" s="139"/>
      <c r="K9" s="31"/>
    </row>
    <row r="10" spans="1:11" s="3" customFormat="1" ht="9.9499999999999993" customHeight="1" x14ac:dyDescent="0.15">
      <c r="A10" s="40" t="s">
        <v>57</v>
      </c>
      <c r="B10" s="136">
        <v>14</v>
      </c>
      <c r="C10" s="136">
        <v>11</v>
      </c>
      <c r="D10" s="137">
        <v>-8.3333333333333286</v>
      </c>
      <c r="E10" s="136">
        <v>962</v>
      </c>
      <c r="F10" s="137">
        <v>-23.040000000000006</v>
      </c>
      <c r="G10" s="137">
        <v>16.11352357320099</v>
      </c>
      <c r="H10" s="136">
        <v>1312</v>
      </c>
      <c r="I10" s="137">
        <v>73.323170731707322</v>
      </c>
      <c r="J10" s="137">
        <v>27.628715357572254</v>
      </c>
      <c r="K10" s="31"/>
    </row>
    <row r="11" spans="1:11" s="3" customFormat="1" ht="9.9499999999999993" customHeight="1" x14ac:dyDescent="0.15">
      <c r="A11" s="40" t="s">
        <v>48</v>
      </c>
      <c r="B11" s="136">
        <v>9</v>
      </c>
      <c r="C11" s="136">
        <v>8</v>
      </c>
      <c r="D11" s="137">
        <v>-11.111111111111114</v>
      </c>
      <c r="E11" s="136">
        <v>184</v>
      </c>
      <c r="F11" s="137">
        <v>-2.1276595744680833</v>
      </c>
      <c r="G11" s="137">
        <v>13.232023721275018</v>
      </c>
      <c r="H11" s="136">
        <v>200</v>
      </c>
      <c r="I11" s="137">
        <v>92</v>
      </c>
      <c r="J11" s="137">
        <v>13.364240344601008</v>
      </c>
      <c r="K11" s="31"/>
    </row>
    <row r="12" spans="1:11" s="5" customFormat="1" ht="21.95" customHeight="1" x14ac:dyDescent="0.15">
      <c r="A12" s="35" t="s">
        <v>162</v>
      </c>
      <c r="B12" s="138"/>
      <c r="C12" s="138"/>
      <c r="D12" s="138"/>
      <c r="E12" s="138"/>
      <c r="F12" s="138"/>
      <c r="G12" s="138"/>
      <c r="H12" s="138"/>
      <c r="I12" s="138"/>
      <c r="J12" s="138"/>
      <c r="K12" s="23"/>
    </row>
    <row r="13" spans="1:11" s="5" customFormat="1" ht="15.95" customHeight="1" x14ac:dyDescent="0.15">
      <c r="A13" s="35" t="s">
        <v>202</v>
      </c>
      <c r="B13" s="134">
        <v>35</v>
      </c>
      <c r="C13" s="134">
        <v>32</v>
      </c>
      <c r="D13" s="135">
        <v>-5.8823529411764639</v>
      </c>
      <c r="E13" s="134">
        <v>962</v>
      </c>
      <c r="F13" s="135">
        <v>-1.5353121801432934</v>
      </c>
      <c r="G13" s="135">
        <v>12.758191954437894</v>
      </c>
      <c r="H13" s="134">
        <v>1020</v>
      </c>
      <c r="I13" s="135">
        <v>94.313725490196077</v>
      </c>
      <c r="J13" s="135">
        <v>12.903425154881271</v>
      </c>
      <c r="K13" s="32"/>
    </row>
    <row r="14" spans="1:11" s="3" customFormat="1" ht="12" customHeight="1" x14ac:dyDescent="0.15">
      <c r="A14" s="40" t="s">
        <v>198</v>
      </c>
      <c r="B14" s="139"/>
      <c r="C14" s="139"/>
      <c r="D14" s="139"/>
      <c r="E14" s="139"/>
      <c r="F14" s="139"/>
      <c r="G14" s="139"/>
      <c r="H14" s="139"/>
      <c r="I14" s="139"/>
      <c r="J14" s="139"/>
      <c r="K14" s="31"/>
    </row>
    <row r="15" spans="1:11" s="3" customFormat="1" ht="9.9499999999999993" customHeight="1" x14ac:dyDescent="0.15">
      <c r="A15" s="40" t="s">
        <v>57</v>
      </c>
      <c r="B15" s="136">
        <v>12</v>
      </c>
      <c r="C15" s="136">
        <v>12</v>
      </c>
      <c r="D15" s="137">
        <v>0</v>
      </c>
      <c r="E15" s="136">
        <v>386</v>
      </c>
      <c r="F15" s="137">
        <v>-3.0150753768844254</v>
      </c>
      <c r="G15" s="137">
        <v>14.315789473684209</v>
      </c>
      <c r="H15" s="136">
        <v>398</v>
      </c>
      <c r="I15" s="137">
        <v>96.984924623115575</v>
      </c>
      <c r="J15" s="137">
        <v>11.043930489197074</v>
      </c>
      <c r="K15" s="31"/>
    </row>
    <row r="16" spans="1:11" s="3" customFormat="1" ht="9.9499999999999993" customHeight="1" x14ac:dyDescent="0.15">
      <c r="A16" s="40" t="s">
        <v>48</v>
      </c>
      <c r="B16" s="136">
        <v>14</v>
      </c>
      <c r="C16" s="136">
        <v>12</v>
      </c>
      <c r="D16" s="137">
        <v>-7.6923076923076934</v>
      </c>
      <c r="E16" s="136">
        <v>247</v>
      </c>
      <c r="F16" s="137">
        <v>-7.8358208955223887</v>
      </c>
      <c r="G16" s="137">
        <v>18.11710010169984</v>
      </c>
      <c r="H16" s="136">
        <v>280</v>
      </c>
      <c r="I16" s="137">
        <v>88.214285714285708</v>
      </c>
      <c r="J16" s="137">
        <v>14.279926534140017</v>
      </c>
      <c r="K16" s="31"/>
    </row>
    <row r="17" spans="1:11" s="5" customFormat="1" ht="21.95" customHeight="1" x14ac:dyDescent="0.15">
      <c r="A17" s="35" t="s">
        <v>163</v>
      </c>
      <c r="B17" s="138"/>
      <c r="C17" s="138"/>
      <c r="D17" s="138"/>
      <c r="E17" s="138"/>
      <c r="F17" s="138"/>
      <c r="G17" s="138"/>
      <c r="H17" s="138"/>
      <c r="I17" s="138"/>
      <c r="J17" s="138"/>
      <c r="K17" s="23"/>
    </row>
    <row r="18" spans="1:11" s="5" customFormat="1" ht="15.95" customHeight="1" x14ac:dyDescent="0.15">
      <c r="A18" s="35" t="s">
        <v>202</v>
      </c>
      <c r="B18" s="134">
        <v>69</v>
      </c>
      <c r="C18" s="134">
        <v>62</v>
      </c>
      <c r="D18" s="135">
        <v>-11.428571428571431</v>
      </c>
      <c r="E18" s="134">
        <v>2193</v>
      </c>
      <c r="F18" s="135">
        <v>-9.901396877567791</v>
      </c>
      <c r="G18" s="135">
        <v>15.588569431093244</v>
      </c>
      <c r="H18" s="134">
        <v>2431</v>
      </c>
      <c r="I18" s="135">
        <v>90.209790209790214</v>
      </c>
      <c r="J18" s="135">
        <v>12.904382989825203</v>
      </c>
      <c r="K18" s="32"/>
    </row>
    <row r="19" spans="1:11" s="3" customFormat="1" ht="12" customHeight="1" x14ac:dyDescent="0.15">
      <c r="A19" s="40" t="s">
        <v>198</v>
      </c>
      <c r="B19" s="139"/>
      <c r="C19" s="139"/>
      <c r="D19" s="139"/>
      <c r="E19" s="139"/>
      <c r="F19" s="139"/>
      <c r="G19" s="139"/>
      <c r="H19" s="139"/>
      <c r="I19" s="139"/>
      <c r="J19" s="139"/>
      <c r="K19" s="31"/>
    </row>
    <row r="20" spans="1:11" s="3" customFormat="1" ht="9.9499999999999993" customHeight="1" x14ac:dyDescent="0.15">
      <c r="A20" s="40" t="s">
        <v>57</v>
      </c>
      <c r="B20" s="136">
        <v>34</v>
      </c>
      <c r="C20" s="136">
        <v>31</v>
      </c>
      <c r="D20" s="137">
        <v>-8.8235294117647101</v>
      </c>
      <c r="E20" s="136">
        <v>1394</v>
      </c>
      <c r="F20" s="137">
        <v>-9.6565132858068665</v>
      </c>
      <c r="G20" s="137">
        <v>14.321445386064029</v>
      </c>
      <c r="H20" s="136">
        <v>1561</v>
      </c>
      <c r="I20" s="137">
        <v>89.301729660474052</v>
      </c>
      <c r="J20" s="137">
        <v>11.540041801389807</v>
      </c>
      <c r="K20" s="31"/>
    </row>
    <row r="21" spans="1:11" s="3" customFormat="1" ht="9.9499999999999993" customHeight="1" x14ac:dyDescent="0.15">
      <c r="A21" s="40" t="s">
        <v>48</v>
      </c>
      <c r="B21" s="136">
        <v>24</v>
      </c>
      <c r="C21" s="136">
        <v>22</v>
      </c>
      <c r="D21" s="137">
        <v>-12</v>
      </c>
      <c r="E21" s="136">
        <v>529</v>
      </c>
      <c r="F21" s="137">
        <v>-7.6788830715532299</v>
      </c>
      <c r="G21" s="137">
        <v>18.300986318803691</v>
      </c>
      <c r="H21" s="136">
        <v>570</v>
      </c>
      <c r="I21" s="137">
        <v>92.807017543859644</v>
      </c>
      <c r="J21" s="137">
        <v>15.153947277381857</v>
      </c>
      <c r="K21" s="31"/>
    </row>
    <row r="22" spans="1:11" s="5" customFormat="1" ht="21.95" customHeight="1" x14ac:dyDescent="0.15">
      <c r="A22" s="35" t="s">
        <v>164</v>
      </c>
      <c r="B22" s="138"/>
      <c r="C22" s="138"/>
      <c r="D22" s="138"/>
      <c r="E22" s="138"/>
      <c r="F22" s="138"/>
      <c r="G22" s="138"/>
      <c r="H22" s="138"/>
      <c r="I22" s="138"/>
      <c r="J22" s="138"/>
      <c r="K22" s="23"/>
    </row>
    <row r="23" spans="1:11" s="5" customFormat="1" ht="15.95" customHeight="1" x14ac:dyDescent="0.15">
      <c r="A23" s="35" t="s">
        <v>202</v>
      </c>
      <c r="B23" s="134">
        <v>33</v>
      </c>
      <c r="C23" s="134">
        <v>29</v>
      </c>
      <c r="D23" s="135">
        <v>-9.375</v>
      </c>
      <c r="E23" s="134">
        <v>1045</v>
      </c>
      <c r="F23" s="135">
        <v>-6.8627450980392126</v>
      </c>
      <c r="G23" s="135">
        <v>12.01450589301904</v>
      </c>
      <c r="H23" s="134">
        <v>1157</v>
      </c>
      <c r="I23" s="135">
        <v>90.31979256698358</v>
      </c>
      <c r="J23" s="135">
        <v>22.554211164689526</v>
      </c>
      <c r="K23" s="32"/>
    </row>
    <row r="24" spans="1:11" s="3" customFormat="1" ht="12" customHeight="1" x14ac:dyDescent="0.15">
      <c r="A24" s="40" t="s">
        <v>198</v>
      </c>
      <c r="B24" s="139"/>
      <c r="C24" s="139"/>
      <c r="D24" s="139"/>
      <c r="E24" s="139"/>
      <c r="F24" s="139"/>
      <c r="G24" s="139"/>
      <c r="H24" s="139"/>
      <c r="I24" s="139"/>
      <c r="J24" s="139"/>
      <c r="K24" s="31"/>
    </row>
    <row r="25" spans="1:11" s="3" customFormat="1" ht="9.9499999999999993" customHeight="1" x14ac:dyDescent="0.15">
      <c r="A25" s="40" t="s">
        <v>57</v>
      </c>
      <c r="B25" s="136">
        <v>11</v>
      </c>
      <c r="C25" s="136">
        <v>9</v>
      </c>
      <c r="D25" s="137">
        <v>-10</v>
      </c>
      <c r="E25" s="136">
        <v>571</v>
      </c>
      <c r="F25" s="137">
        <v>-6.8515497553017894</v>
      </c>
      <c r="G25" s="137">
        <v>10.955405670879445</v>
      </c>
      <c r="H25" s="136">
        <v>646</v>
      </c>
      <c r="I25" s="137">
        <v>88.390092879256969</v>
      </c>
      <c r="J25" s="137">
        <v>26.08489295380787</v>
      </c>
      <c r="K25" s="31"/>
    </row>
    <row r="26" spans="1:11" s="3" customFormat="1" ht="9.9499999999999993" customHeight="1" x14ac:dyDescent="0.15">
      <c r="A26" s="40" t="s">
        <v>48</v>
      </c>
      <c r="B26" s="136">
        <v>15</v>
      </c>
      <c r="C26" s="136">
        <v>13</v>
      </c>
      <c r="D26" s="137">
        <v>-18.75</v>
      </c>
      <c r="E26" s="136">
        <v>292</v>
      </c>
      <c r="F26" s="137">
        <v>-17.977528089887642</v>
      </c>
      <c r="G26" s="137">
        <v>15.039615166949632</v>
      </c>
      <c r="H26" s="136">
        <v>329</v>
      </c>
      <c r="I26" s="137">
        <v>88.753799392097264</v>
      </c>
      <c r="J26" s="137">
        <v>18.751570307919934</v>
      </c>
      <c r="K26" s="31"/>
    </row>
    <row r="27" spans="1:11" s="5" customFormat="1" ht="21.95" customHeight="1" x14ac:dyDescent="0.15">
      <c r="A27" s="35" t="s">
        <v>165</v>
      </c>
      <c r="B27" s="138"/>
      <c r="C27" s="138"/>
      <c r="D27" s="138"/>
      <c r="E27" s="138"/>
      <c r="F27" s="138"/>
      <c r="G27" s="138"/>
      <c r="H27" s="138"/>
      <c r="I27" s="138"/>
      <c r="J27" s="138"/>
      <c r="K27" s="23"/>
    </row>
    <row r="28" spans="1:11" s="5" customFormat="1" ht="15.95" customHeight="1" x14ac:dyDescent="0.15">
      <c r="A28" s="35" t="s">
        <v>202</v>
      </c>
      <c r="B28" s="134">
        <v>48</v>
      </c>
      <c r="C28" s="134">
        <v>45</v>
      </c>
      <c r="D28" s="135">
        <v>-4.2553191489361666</v>
      </c>
      <c r="E28" s="134">
        <v>1469</v>
      </c>
      <c r="F28" s="135">
        <v>-2.0666666666666629</v>
      </c>
      <c r="G28" s="135">
        <v>14.198118969097351</v>
      </c>
      <c r="H28" s="134">
        <v>1553</v>
      </c>
      <c r="I28" s="135">
        <v>94.591113972955569</v>
      </c>
      <c r="J28" s="135">
        <v>13.74399127300903</v>
      </c>
      <c r="K28" s="32"/>
    </row>
    <row r="29" spans="1:11" s="3" customFormat="1" ht="12" customHeight="1" x14ac:dyDescent="0.15">
      <c r="A29" s="40" t="s">
        <v>198</v>
      </c>
      <c r="B29" s="139"/>
      <c r="C29" s="139"/>
      <c r="D29" s="139"/>
      <c r="E29" s="139"/>
      <c r="F29" s="139"/>
      <c r="G29" s="139"/>
      <c r="H29" s="139"/>
      <c r="I29" s="139"/>
      <c r="J29" s="139"/>
      <c r="K29" s="31"/>
    </row>
    <row r="30" spans="1:11" s="3" customFormat="1" ht="9.9499999999999993" customHeight="1" x14ac:dyDescent="0.15">
      <c r="A30" s="40" t="s">
        <v>57</v>
      </c>
      <c r="B30" s="136">
        <v>15</v>
      </c>
      <c r="C30" s="136">
        <v>14</v>
      </c>
      <c r="D30" s="137">
        <v>0</v>
      </c>
      <c r="E30" s="136">
        <v>796</v>
      </c>
      <c r="F30" s="137">
        <v>-0.5</v>
      </c>
      <c r="G30" s="137">
        <v>13.784246575342465</v>
      </c>
      <c r="H30" s="136">
        <v>832</v>
      </c>
      <c r="I30" s="137">
        <v>95.673076923076934</v>
      </c>
      <c r="J30" s="137">
        <v>15.701100654590292</v>
      </c>
      <c r="K30" s="31"/>
    </row>
    <row r="31" spans="1:11" s="3" customFormat="1" ht="9.9499999999999993" customHeight="1" x14ac:dyDescent="0.15">
      <c r="A31" s="40" t="s">
        <v>48</v>
      </c>
      <c r="B31" s="136">
        <v>23</v>
      </c>
      <c r="C31" s="136">
        <v>21</v>
      </c>
      <c r="D31" s="137">
        <v>-8.6956521739130466</v>
      </c>
      <c r="E31" s="136">
        <v>422</v>
      </c>
      <c r="F31" s="137">
        <v>-5.5928411633109647</v>
      </c>
      <c r="G31" s="137">
        <v>18.580413297394429</v>
      </c>
      <c r="H31" s="136">
        <v>464</v>
      </c>
      <c r="I31" s="137">
        <v>90.948275862068968</v>
      </c>
      <c r="J31" s="137">
        <v>10.840753975006145</v>
      </c>
      <c r="K31" s="31"/>
    </row>
    <row r="32" spans="1:11" s="5" customFormat="1" ht="21.95" customHeight="1" x14ac:dyDescent="0.15">
      <c r="A32" s="35" t="s">
        <v>166</v>
      </c>
      <c r="B32" s="138"/>
      <c r="C32" s="138"/>
      <c r="D32" s="138"/>
      <c r="E32" s="138"/>
      <c r="F32" s="138"/>
      <c r="G32" s="138"/>
      <c r="H32" s="138"/>
      <c r="I32" s="138"/>
      <c r="J32" s="138"/>
      <c r="K32" s="23"/>
    </row>
    <row r="33" spans="1:11" s="5" customFormat="1" ht="15.95" customHeight="1" x14ac:dyDescent="0.15">
      <c r="A33" s="35" t="s">
        <v>202</v>
      </c>
      <c r="B33" s="134">
        <v>26</v>
      </c>
      <c r="C33" s="134">
        <v>25</v>
      </c>
      <c r="D33" s="135">
        <v>0</v>
      </c>
      <c r="E33" s="134">
        <v>921</v>
      </c>
      <c r="F33" s="135">
        <v>-3.357817418677854</v>
      </c>
      <c r="G33" s="135">
        <v>9.0166401513522807</v>
      </c>
      <c r="H33" s="134">
        <v>959</v>
      </c>
      <c r="I33" s="135">
        <v>96.037539103232533</v>
      </c>
      <c r="J33" s="135">
        <v>15.769504387004979</v>
      </c>
      <c r="K33" s="32"/>
    </row>
    <row r="34" spans="1:11" s="3" customFormat="1" ht="12" customHeight="1" x14ac:dyDescent="0.15">
      <c r="A34" s="40" t="s">
        <v>198</v>
      </c>
      <c r="B34" s="139"/>
      <c r="C34" s="139"/>
      <c r="D34" s="139"/>
      <c r="E34" s="139"/>
      <c r="F34" s="139"/>
      <c r="G34" s="139"/>
      <c r="H34" s="139"/>
      <c r="I34" s="139"/>
      <c r="J34" s="139"/>
      <c r="K34" s="31"/>
    </row>
    <row r="35" spans="1:11" s="3" customFormat="1" ht="9.9499999999999993" customHeight="1" x14ac:dyDescent="0.15">
      <c r="A35" s="40" t="s">
        <v>57</v>
      </c>
      <c r="B35" s="136">
        <v>6</v>
      </c>
      <c r="C35" s="136">
        <v>6</v>
      </c>
      <c r="D35" s="137" t="s">
        <v>468</v>
      </c>
      <c r="E35" s="136" t="s">
        <v>468</v>
      </c>
      <c r="F35" s="137" t="s">
        <v>468</v>
      </c>
      <c r="G35" s="137" t="s">
        <v>468</v>
      </c>
      <c r="H35" s="136" t="s">
        <v>468</v>
      </c>
      <c r="I35" s="137" t="s">
        <v>468</v>
      </c>
      <c r="J35" s="137" t="s">
        <v>468</v>
      </c>
      <c r="K35" s="31"/>
    </row>
    <row r="36" spans="1:11" s="3" customFormat="1" ht="9.9499999999999993" customHeight="1" x14ac:dyDescent="0.15">
      <c r="A36" s="40" t="s">
        <v>48</v>
      </c>
      <c r="B36" s="136">
        <v>15</v>
      </c>
      <c r="C36" s="136">
        <v>14</v>
      </c>
      <c r="D36" s="137">
        <v>0</v>
      </c>
      <c r="E36" s="136">
        <v>220</v>
      </c>
      <c r="F36" s="137">
        <v>-3.9301310043668138</v>
      </c>
      <c r="G36" s="137">
        <v>10.13671875</v>
      </c>
      <c r="H36" s="136">
        <v>246</v>
      </c>
      <c r="I36" s="137">
        <v>89.430894308943081</v>
      </c>
      <c r="J36" s="137">
        <v>9.7454491638301022</v>
      </c>
      <c r="K36" s="31"/>
    </row>
    <row r="37" spans="1:11" s="5" customFormat="1" ht="21.95" customHeight="1" x14ac:dyDescent="0.15">
      <c r="A37" s="35" t="s">
        <v>167</v>
      </c>
      <c r="B37" s="138"/>
      <c r="C37" s="138"/>
      <c r="D37" s="138"/>
      <c r="E37" s="138"/>
      <c r="F37" s="138"/>
      <c r="G37" s="138"/>
      <c r="H37" s="138"/>
      <c r="I37" s="138"/>
      <c r="J37" s="138"/>
      <c r="K37" s="23"/>
    </row>
    <row r="38" spans="1:11" s="5" customFormat="1" ht="15.95" customHeight="1" x14ac:dyDescent="0.15">
      <c r="A38" s="35" t="s">
        <v>202</v>
      </c>
      <c r="B38" s="134">
        <v>25</v>
      </c>
      <c r="C38" s="134">
        <v>21</v>
      </c>
      <c r="D38" s="135">
        <v>-12.5</v>
      </c>
      <c r="E38" s="134">
        <v>691</v>
      </c>
      <c r="F38" s="135">
        <v>-5.9863945578231323</v>
      </c>
      <c r="G38" s="135">
        <v>18.291139240506329</v>
      </c>
      <c r="H38" s="134">
        <v>764</v>
      </c>
      <c r="I38" s="135">
        <v>90.445026178010465</v>
      </c>
      <c r="J38" s="135">
        <v>17.545897220061587</v>
      </c>
      <c r="K38" s="32"/>
    </row>
    <row r="39" spans="1:11" s="3" customFormat="1" ht="12" customHeight="1" x14ac:dyDescent="0.15">
      <c r="A39" s="40" t="s">
        <v>198</v>
      </c>
      <c r="B39" s="139"/>
      <c r="C39" s="139"/>
      <c r="D39" s="139"/>
      <c r="E39" s="139"/>
      <c r="F39" s="139"/>
      <c r="G39" s="139"/>
      <c r="H39" s="139"/>
      <c r="I39" s="139"/>
      <c r="J39" s="139"/>
      <c r="K39" s="31"/>
    </row>
    <row r="40" spans="1:11" s="3" customFormat="1" ht="9.9499999999999993" customHeight="1" x14ac:dyDescent="0.15">
      <c r="A40" s="40" t="s">
        <v>57</v>
      </c>
      <c r="B40" s="136">
        <v>9</v>
      </c>
      <c r="C40" s="136">
        <v>7</v>
      </c>
      <c r="D40" s="137">
        <v>-22.222222222222229</v>
      </c>
      <c r="E40" s="136">
        <v>293</v>
      </c>
      <c r="F40" s="137">
        <v>-34.009009009009006</v>
      </c>
      <c r="G40" s="137">
        <v>21.008145074535118</v>
      </c>
      <c r="H40" s="136">
        <v>315</v>
      </c>
      <c r="I40" s="137">
        <v>93.015873015873012</v>
      </c>
      <c r="J40" s="137">
        <v>18.369226047368151</v>
      </c>
      <c r="K40" s="31"/>
    </row>
    <row r="41" spans="1:11" s="3" customFormat="1" ht="9.9499999999999993" customHeight="1" x14ac:dyDescent="0.15">
      <c r="A41" s="40" t="s">
        <v>48</v>
      </c>
      <c r="B41" s="136">
        <v>6</v>
      </c>
      <c r="C41" s="136">
        <v>6</v>
      </c>
      <c r="D41" s="137">
        <v>20</v>
      </c>
      <c r="E41" s="136">
        <v>105</v>
      </c>
      <c r="F41" s="137">
        <v>16.666666666666671</v>
      </c>
      <c r="G41" s="137">
        <v>13.464696223316913</v>
      </c>
      <c r="H41" s="136">
        <v>105</v>
      </c>
      <c r="I41" s="137">
        <v>100</v>
      </c>
      <c r="J41" s="137">
        <v>14.15032679738562</v>
      </c>
      <c r="K41" s="31"/>
    </row>
    <row r="42" spans="1:11" s="3" customFormat="1" ht="20.100000000000001" customHeight="1" x14ac:dyDescent="0.15">
      <c r="A42" s="12" t="s">
        <v>44</v>
      </c>
    </row>
    <row r="43" spans="1:11" ht="9.9499999999999993" customHeight="1" x14ac:dyDescent="0.15">
      <c r="A43" s="334" t="s">
        <v>194</v>
      </c>
      <c r="B43" s="334"/>
      <c r="C43" s="334"/>
      <c r="D43" s="334"/>
      <c r="E43" s="334"/>
      <c r="F43" s="334"/>
      <c r="G43" s="334"/>
      <c r="H43" s="334"/>
      <c r="I43" s="334"/>
      <c r="J43" s="334"/>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0"/>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351" t="s">
        <v>0</v>
      </c>
      <c r="B1" s="351"/>
      <c r="C1" s="351"/>
      <c r="D1" s="351"/>
      <c r="E1" s="351"/>
      <c r="F1" s="351"/>
      <c r="G1" s="351"/>
      <c r="H1" s="351"/>
      <c r="I1" s="351"/>
      <c r="J1" s="351"/>
    </row>
    <row r="2" spans="1:11" ht="20.100000000000001" customHeight="1" x14ac:dyDescent="0.15">
      <c r="A2" s="322" t="s">
        <v>197</v>
      </c>
      <c r="B2" s="337" t="s">
        <v>469</v>
      </c>
      <c r="C2" s="338"/>
      <c r="D2" s="338"/>
      <c r="E2" s="338"/>
      <c r="F2" s="338"/>
      <c r="G2" s="338"/>
      <c r="H2" s="338"/>
      <c r="I2" s="339"/>
      <c r="J2" s="214" t="s">
        <v>471</v>
      </c>
    </row>
    <row r="3" spans="1:11" ht="9.9499999999999993" customHeight="1" x14ac:dyDescent="0.15">
      <c r="A3" s="323"/>
      <c r="B3" s="352" t="s">
        <v>301</v>
      </c>
      <c r="C3" s="353"/>
      <c r="D3" s="328"/>
      <c r="E3" s="326" t="s">
        <v>30</v>
      </c>
      <c r="F3" s="326"/>
      <c r="G3" s="326"/>
      <c r="H3" s="326"/>
      <c r="I3" s="326"/>
      <c r="J3" s="327" t="s">
        <v>29</v>
      </c>
    </row>
    <row r="4" spans="1:11" ht="9.9499999999999993" customHeight="1" x14ac:dyDescent="0.15">
      <c r="A4" s="323"/>
      <c r="B4" s="325" t="s">
        <v>131</v>
      </c>
      <c r="C4" s="326" t="s">
        <v>31</v>
      </c>
      <c r="D4" s="326"/>
      <c r="E4" s="326" t="s">
        <v>131</v>
      </c>
      <c r="F4" s="329" t="s">
        <v>147</v>
      </c>
      <c r="G4" s="329" t="s">
        <v>33</v>
      </c>
      <c r="H4" s="326" t="s">
        <v>169</v>
      </c>
      <c r="I4" s="326"/>
      <c r="J4" s="327"/>
    </row>
    <row r="5" spans="1:11" ht="54.95" customHeight="1" x14ac:dyDescent="0.15">
      <c r="A5" s="323"/>
      <c r="B5" s="325"/>
      <c r="C5" s="132" t="s">
        <v>172</v>
      </c>
      <c r="D5" s="132" t="s">
        <v>147</v>
      </c>
      <c r="E5" s="326"/>
      <c r="F5" s="330"/>
      <c r="G5" s="330"/>
      <c r="H5" s="132" t="s">
        <v>196</v>
      </c>
      <c r="I5" s="132" t="s">
        <v>173</v>
      </c>
      <c r="J5" s="327"/>
    </row>
    <row r="6" spans="1:11" ht="9.9499999999999993" customHeight="1" x14ac:dyDescent="0.15">
      <c r="A6" s="324"/>
      <c r="B6" s="354" t="s">
        <v>132</v>
      </c>
      <c r="C6" s="355"/>
      <c r="D6" s="133" t="s">
        <v>133</v>
      </c>
      <c r="E6" s="133" t="s">
        <v>132</v>
      </c>
      <c r="F6" s="355" t="s">
        <v>133</v>
      </c>
      <c r="G6" s="355"/>
      <c r="H6" s="133" t="s">
        <v>132</v>
      </c>
      <c r="I6" s="355" t="s">
        <v>133</v>
      </c>
      <c r="J6" s="356"/>
    </row>
    <row r="7" spans="1:11" s="120" customFormat="1" ht="17.100000000000001" customHeight="1" x14ac:dyDescent="0.15">
      <c r="A7" s="123" t="s">
        <v>66</v>
      </c>
      <c r="B7" s="122"/>
      <c r="C7" s="124"/>
      <c r="D7" s="122"/>
      <c r="E7" s="124"/>
      <c r="F7" s="124"/>
      <c r="G7" s="122"/>
      <c r="H7" s="124"/>
      <c r="I7" s="122"/>
      <c r="J7" s="124"/>
      <c r="K7" s="124"/>
    </row>
    <row r="8" spans="1:11" ht="12" customHeight="1" x14ac:dyDescent="0.15">
      <c r="A8" s="152" t="s">
        <v>303</v>
      </c>
      <c r="B8" s="142">
        <v>10</v>
      </c>
      <c r="C8" s="143">
        <v>9</v>
      </c>
      <c r="D8" s="144" t="s">
        <v>468</v>
      </c>
      <c r="E8" s="142" t="s">
        <v>468</v>
      </c>
      <c r="F8" s="144" t="s">
        <v>468</v>
      </c>
      <c r="G8" s="144" t="s">
        <v>468</v>
      </c>
      <c r="H8" s="142" t="s">
        <v>468</v>
      </c>
      <c r="I8" s="144" t="s">
        <v>468</v>
      </c>
      <c r="J8" s="144" t="s">
        <v>468</v>
      </c>
      <c r="K8" s="119"/>
    </row>
    <row r="9" spans="1:11" ht="12" customHeight="1" x14ac:dyDescent="0.15">
      <c r="A9" s="152" t="s">
        <v>304</v>
      </c>
      <c r="B9" s="142">
        <v>3</v>
      </c>
      <c r="C9" s="143">
        <v>3</v>
      </c>
      <c r="D9" s="144" t="s">
        <v>468</v>
      </c>
      <c r="E9" s="142" t="s">
        <v>468</v>
      </c>
      <c r="F9" s="144" t="s">
        <v>468</v>
      </c>
      <c r="G9" s="144" t="s">
        <v>468</v>
      </c>
      <c r="H9" s="142" t="s">
        <v>468</v>
      </c>
      <c r="I9" s="144" t="s">
        <v>468</v>
      </c>
      <c r="J9" s="144" t="s">
        <v>468</v>
      </c>
      <c r="K9" s="119"/>
    </row>
    <row r="10" spans="1:11" ht="12" customHeight="1" x14ac:dyDescent="0.15">
      <c r="A10" s="152" t="s">
        <v>305</v>
      </c>
      <c r="B10" s="142">
        <v>4</v>
      </c>
      <c r="C10" s="143">
        <v>3</v>
      </c>
      <c r="D10" s="144" t="s">
        <v>468</v>
      </c>
      <c r="E10" s="142" t="s">
        <v>468</v>
      </c>
      <c r="F10" s="144" t="s">
        <v>468</v>
      </c>
      <c r="G10" s="144" t="s">
        <v>468</v>
      </c>
      <c r="H10" s="142" t="s">
        <v>468</v>
      </c>
      <c r="I10" s="144" t="s">
        <v>468</v>
      </c>
      <c r="J10" s="144" t="s">
        <v>468</v>
      </c>
      <c r="K10" s="119"/>
    </row>
    <row r="11" spans="1:11" ht="12" customHeight="1" x14ac:dyDescent="0.15">
      <c r="A11" s="152" t="s">
        <v>306</v>
      </c>
      <c r="B11" s="142">
        <v>12</v>
      </c>
      <c r="C11" s="143">
        <v>10</v>
      </c>
      <c r="D11" s="144">
        <v>-16.666666666666671</v>
      </c>
      <c r="E11" s="142">
        <v>293</v>
      </c>
      <c r="F11" s="144">
        <v>-23.298429319371721</v>
      </c>
      <c r="G11" s="144">
        <v>9.6073420074349443</v>
      </c>
      <c r="H11" s="142">
        <v>401</v>
      </c>
      <c r="I11" s="144">
        <v>73.067331670822938</v>
      </c>
      <c r="J11" s="144">
        <v>14.419813099777897</v>
      </c>
      <c r="K11" s="119"/>
    </row>
    <row r="12" spans="1:11" ht="12" customHeight="1" x14ac:dyDescent="0.15">
      <c r="A12" s="152" t="s">
        <v>302</v>
      </c>
      <c r="B12" s="142">
        <v>4</v>
      </c>
      <c r="C12" s="143">
        <v>4</v>
      </c>
      <c r="D12" s="144" t="s">
        <v>468</v>
      </c>
      <c r="E12" s="142" t="s">
        <v>468</v>
      </c>
      <c r="F12" s="144" t="s">
        <v>468</v>
      </c>
      <c r="G12" s="144" t="s">
        <v>468</v>
      </c>
      <c r="H12" s="142" t="s">
        <v>468</v>
      </c>
      <c r="I12" s="144" t="s">
        <v>468</v>
      </c>
      <c r="J12" s="144" t="s">
        <v>468</v>
      </c>
      <c r="K12" s="119"/>
    </row>
    <row r="13" spans="1:11" s="120" customFormat="1" ht="17.100000000000001" customHeight="1" x14ac:dyDescent="0.15">
      <c r="A13" s="123" t="s">
        <v>179</v>
      </c>
      <c r="B13" s="122"/>
      <c r="C13" s="124"/>
      <c r="D13" s="122"/>
      <c r="E13" s="124"/>
      <c r="F13" s="124"/>
      <c r="G13" s="122"/>
      <c r="H13" s="124"/>
      <c r="I13" s="122"/>
      <c r="J13" s="124"/>
      <c r="K13" s="124"/>
    </row>
    <row r="14" spans="1:11" ht="12" customHeight="1" x14ac:dyDescent="0.15">
      <c r="A14" s="152" t="s">
        <v>308</v>
      </c>
      <c r="B14" s="142">
        <v>10</v>
      </c>
      <c r="C14" s="143">
        <v>9</v>
      </c>
      <c r="D14" s="144">
        <v>-10</v>
      </c>
      <c r="E14" s="142">
        <v>572</v>
      </c>
      <c r="F14" s="144">
        <v>-2.2222222222222285</v>
      </c>
      <c r="G14" s="144">
        <v>19.388006909599408</v>
      </c>
      <c r="H14" s="142">
        <v>642</v>
      </c>
      <c r="I14" s="144">
        <v>89.096573208722745</v>
      </c>
      <c r="J14" s="144">
        <v>17.217557961583019</v>
      </c>
      <c r="K14" s="119"/>
    </row>
    <row r="15" spans="1:11" ht="12" customHeight="1" x14ac:dyDescent="0.15">
      <c r="A15" s="152" t="s">
        <v>309</v>
      </c>
      <c r="B15" s="142">
        <v>14</v>
      </c>
      <c r="C15" s="143">
        <v>12</v>
      </c>
      <c r="D15" s="144">
        <v>-14.285714285714292</v>
      </c>
      <c r="E15" s="142">
        <v>579</v>
      </c>
      <c r="F15" s="144">
        <v>-19.91701244813278</v>
      </c>
      <c r="G15" s="144">
        <v>11.681357607710686</v>
      </c>
      <c r="H15" s="142">
        <v>725</v>
      </c>
      <c r="I15" s="144">
        <v>79.862068965517238</v>
      </c>
      <c r="J15" s="144">
        <v>9.80224917867071</v>
      </c>
      <c r="K15" s="119"/>
    </row>
    <row r="16" spans="1:11" ht="12" customHeight="1" x14ac:dyDescent="0.15">
      <c r="A16" s="152" t="s">
        <v>307</v>
      </c>
      <c r="B16" s="142">
        <v>4</v>
      </c>
      <c r="C16" s="143">
        <v>3</v>
      </c>
      <c r="D16" s="144" t="s">
        <v>468</v>
      </c>
      <c r="E16" s="142" t="s">
        <v>468</v>
      </c>
      <c r="F16" s="144" t="s">
        <v>468</v>
      </c>
      <c r="G16" s="144" t="s">
        <v>468</v>
      </c>
      <c r="H16" s="142" t="s">
        <v>468</v>
      </c>
      <c r="I16" s="144" t="s">
        <v>468</v>
      </c>
      <c r="J16" s="144" t="s">
        <v>468</v>
      </c>
      <c r="K16" s="119"/>
    </row>
    <row r="17" spans="1:11" s="120" customFormat="1" ht="17.100000000000001" customHeight="1" x14ac:dyDescent="0.15">
      <c r="A17" s="123" t="s">
        <v>67</v>
      </c>
      <c r="B17" s="122"/>
      <c r="C17" s="124"/>
      <c r="D17" s="122"/>
      <c r="E17" s="124"/>
      <c r="F17" s="124"/>
      <c r="G17" s="122"/>
      <c r="H17" s="124"/>
      <c r="I17" s="122"/>
      <c r="J17" s="124"/>
      <c r="K17" s="124"/>
    </row>
    <row r="18" spans="1:11" ht="12" customHeight="1" x14ac:dyDescent="0.15">
      <c r="A18" s="152" t="s">
        <v>310</v>
      </c>
      <c r="B18" s="142">
        <v>14</v>
      </c>
      <c r="C18" s="143">
        <v>10</v>
      </c>
      <c r="D18" s="144" t="s">
        <v>468</v>
      </c>
      <c r="E18" s="142" t="s">
        <v>468</v>
      </c>
      <c r="F18" s="144" t="s">
        <v>468</v>
      </c>
      <c r="G18" s="144" t="s">
        <v>468</v>
      </c>
      <c r="H18" s="142" t="s">
        <v>468</v>
      </c>
      <c r="I18" s="144" t="s">
        <v>468</v>
      </c>
      <c r="J18" s="144" t="s">
        <v>468</v>
      </c>
      <c r="K18" s="143"/>
    </row>
    <row r="19" spans="1:11" ht="12" customHeight="1" x14ac:dyDescent="0.15">
      <c r="A19" s="152" t="s">
        <v>420</v>
      </c>
      <c r="B19" s="142">
        <v>7</v>
      </c>
      <c r="C19" s="143">
        <v>7</v>
      </c>
      <c r="D19" s="144" t="s">
        <v>468</v>
      </c>
      <c r="E19" s="142" t="s">
        <v>468</v>
      </c>
      <c r="F19" s="144" t="s">
        <v>468</v>
      </c>
      <c r="G19" s="144" t="s">
        <v>468</v>
      </c>
      <c r="H19" s="142" t="s">
        <v>468</v>
      </c>
      <c r="I19" s="144" t="s">
        <v>468</v>
      </c>
      <c r="J19" s="144" t="s">
        <v>468</v>
      </c>
      <c r="K19" s="143"/>
    </row>
    <row r="20" spans="1:11" ht="12" customHeight="1" x14ac:dyDescent="0.15">
      <c r="A20" s="152" t="s">
        <v>311</v>
      </c>
      <c r="B20" s="142">
        <v>9</v>
      </c>
      <c r="C20" s="143">
        <v>7</v>
      </c>
      <c r="D20" s="144" t="s">
        <v>468</v>
      </c>
      <c r="E20" s="142" t="s">
        <v>468</v>
      </c>
      <c r="F20" s="144" t="s">
        <v>468</v>
      </c>
      <c r="G20" s="144" t="s">
        <v>468</v>
      </c>
      <c r="H20" s="142" t="s">
        <v>468</v>
      </c>
      <c r="I20" s="144" t="s">
        <v>468</v>
      </c>
      <c r="J20" s="144" t="s">
        <v>468</v>
      </c>
      <c r="K20" s="143"/>
    </row>
    <row r="21" spans="1:11" ht="12" customHeight="1" x14ac:dyDescent="0.15">
      <c r="A21" s="152" t="s">
        <v>312</v>
      </c>
      <c r="B21" s="142">
        <v>5</v>
      </c>
      <c r="C21" s="143">
        <v>5</v>
      </c>
      <c r="D21" s="144" t="s">
        <v>468</v>
      </c>
      <c r="E21" s="142" t="s">
        <v>468</v>
      </c>
      <c r="F21" s="144" t="s">
        <v>468</v>
      </c>
      <c r="G21" s="144" t="s">
        <v>468</v>
      </c>
      <c r="H21" s="142" t="s">
        <v>468</v>
      </c>
      <c r="I21" s="144" t="s">
        <v>468</v>
      </c>
      <c r="J21" s="144" t="s">
        <v>468</v>
      </c>
      <c r="K21" s="143"/>
    </row>
    <row r="22" spans="1:11" ht="12" customHeight="1" x14ac:dyDescent="0.15">
      <c r="A22" s="152" t="s">
        <v>425</v>
      </c>
      <c r="B22" s="142">
        <v>5</v>
      </c>
      <c r="C22" s="143">
        <v>5</v>
      </c>
      <c r="D22" s="144" t="s">
        <v>468</v>
      </c>
      <c r="E22" s="142" t="s">
        <v>468</v>
      </c>
      <c r="F22" s="144" t="s">
        <v>468</v>
      </c>
      <c r="G22" s="144" t="s">
        <v>468</v>
      </c>
      <c r="H22" s="142" t="s">
        <v>468</v>
      </c>
      <c r="I22" s="144" t="s">
        <v>468</v>
      </c>
      <c r="J22" s="144" t="s">
        <v>468</v>
      </c>
      <c r="K22" s="143"/>
    </row>
    <row r="23" spans="1:11" ht="12" customHeight="1" x14ac:dyDescent="0.15">
      <c r="A23" s="152" t="s">
        <v>313</v>
      </c>
      <c r="B23" s="142">
        <v>4</v>
      </c>
      <c r="C23" s="143">
        <v>4</v>
      </c>
      <c r="D23" s="144">
        <v>-20</v>
      </c>
      <c r="E23" s="142">
        <v>139</v>
      </c>
      <c r="F23" s="144">
        <v>-6.0810810810810807</v>
      </c>
      <c r="G23" s="144">
        <v>16.530156366344006</v>
      </c>
      <c r="H23" s="142">
        <v>139</v>
      </c>
      <c r="I23" s="144">
        <v>100</v>
      </c>
      <c r="J23" s="144">
        <v>13.207752613240418</v>
      </c>
      <c r="K23" s="143"/>
    </row>
    <row r="24" spans="1:11" ht="12" customHeight="1" x14ac:dyDescent="0.15">
      <c r="A24" s="152" t="s">
        <v>314</v>
      </c>
      <c r="B24" s="142">
        <v>13</v>
      </c>
      <c r="C24" s="143">
        <v>13</v>
      </c>
      <c r="D24" s="144">
        <v>8.3333333333333286</v>
      </c>
      <c r="E24" s="142">
        <v>1258</v>
      </c>
      <c r="F24" s="144">
        <v>8.7294727744165925</v>
      </c>
      <c r="G24" s="144">
        <v>54.587642535136574</v>
      </c>
      <c r="H24" s="142">
        <v>1263</v>
      </c>
      <c r="I24" s="144">
        <v>99.604117181314336</v>
      </c>
      <c r="J24" s="144">
        <v>63.403578117638951</v>
      </c>
      <c r="K24" s="143"/>
    </row>
    <row r="25" spans="1:11" ht="12" customHeight="1" x14ac:dyDescent="0.15">
      <c r="A25" s="152" t="s">
        <v>457</v>
      </c>
      <c r="B25" s="142">
        <v>5</v>
      </c>
      <c r="C25" s="143">
        <v>5</v>
      </c>
      <c r="D25" s="144" t="s">
        <v>468</v>
      </c>
      <c r="E25" s="142" t="s">
        <v>468</v>
      </c>
      <c r="F25" s="144" t="s">
        <v>468</v>
      </c>
      <c r="G25" s="144" t="s">
        <v>468</v>
      </c>
      <c r="H25" s="142" t="s">
        <v>468</v>
      </c>
      <c r="I25" s="144" t="s">
        <v>468</v>
      </c>
      <c r="J25" s="144" t="s">
        <v>468</v>
      </c>
      <c r="K25" s="143"/>
    </row>
    <row r="26" spans="1:11" s="120" customFormat="1" ht="17.100000000000001" customHeight="1" x14ac:dyDescent="0.15">
      <c r="A26" s="123" t="s">
        <v>69</v>
      </c>
      <c r="B26" s="122"/>
      <c r="C26" s="124"/>
      <c r="D26" s="122"/>
      <c r="E26" s="124"/>
      <c r="F26" s="124"/>
      <c r="G26" s="122"/>
      <c r="H26" s="124"/>
      <c r="I26" s="122"/>
      <c r="J26" s="124"/>
      <c r="K26" s="124"/>
    </row>
    <row r="27" spans="1:11" ht="12" customHeight="1" x14ac:dyDescent="0.15">
      <c r="A27" s="152" t="s">
        <v>315</v>
      </c>
      <c r="B27" s="142">
        <v>12</v>
      </c>
      <c r="C27" s="143">
        <v>12</v>
      </c>
      <c r="D27" s="144">
        <v>9.0909090909090935</v>
      </c>
      <c r="E27" s="142">
        <v>842</v>
      </c>
      <c r="F27" s="144">
        <v>1.8137847642079805</v>
      </c>
      <c r="G27" s="144">
        <v>27.747107676059716</v>
      </c>
      <c r="H27" s="142">
        <v>843</v>
      </c>
      <c r="I27" s="144">
        <v>99.881376037959669</v>
      </c>
      <c r="J27" s="144">
        <v>40.198201504863277</v>
      </c>
      <c r="K27" s="143"/>
    </row>
    <row r="28" spans="1:11" ht="12" customHeight="1" x14ac:dyDescent="0.15">
      <c r="A28" s="152" t="s">
        <v>466</v>
      </c>
      <c r="B28" s="142">
        <v>3</v>
      </c>
      <c r="C28" s="143">
        <v>3</v>
      </c>
      <c r="D28" s="144" t="s">
        <v>468</v>
      </c>
      <c r="E28" s="142" t="s">
        <v>468</v>
      </c>
      <c r="F28" s="144" t="s">
        <v>468</v>
      </c>
      <c r="G28" s="144" t="s">
        <v>468</v>
      </c>
      <c r="H28" s="142" t="s">
        <v>468</v>
      </c>
      <c r="I28" s="144" t="s">
        <v>468</v>
      </c>
      <c r="J28" s="144" t="s">
        <v>468</v>
      </c>
      <c r="K28" s="143"/>
    </row>
    <row r="29" spans="1:11" ht="12" customHeight="1" x14ac:dyDescent="0.15">
      <c r="A29" s="152" t="s">
        <v>316</v>
      </c>
      <c r="B29" s="142">
        <v>20</v>
      </c>
      <c r="C29" s="143">
        <v>16</v>
      </c>
      <c r="D29" s="144">
        <v>-11.111111111111114</v>
      </c>
      <c r="E29" s="142">
        <v>665</v>
      </c>
      <c r="F29" s="144">
        <v>-25.448430493273548</v>
      </c>
      <c r="G29" s="144">
        <v>12.446442740015868</v>
      </c>
      <c r="H29" s="142">
        <v>913</v>
      </c>
      <c r="I29" s="144">
        <v>72.83680175246441</v>
      </c>
      <c r="J29" s="144">
        <v>15.997319276204575</v>
      </c>
      <c r="K29" s="143"/>
    </row>
    <row r="30" spans="1:11" s="120" customFormat="1" ht="17.100000000000001" customHeight="1" x14ac:dyDescent="0.15">
      <c r="A30" s="123" t="s">
        <v>70</v>
      </c>
      <c r="B30" s="122"/>
      <c r="C30" s="124"/>
      <c r="D30" s="122"/>
      <c r="E30" s="124"/>
      <c r="F30" s="124"/>
      <c r="G30" s="122"/>
      <c r="H30" s="124"/>
      <c r="I30" s="122"/>
      <c r="J30" s="124"/>
      <c r="K30" s="124"/>
    </row>
    <row r="31" spans="1:11" ht="12" customHeight="1" x14ac:dyDescent="0.15">
      <c r="A31" s="152" t="s">
        <v>415</v>
      </c>
      <c r="B31" s="142">
        <v>12</v>
      </c>
      <c r="C31" s="143">
        <v>12</v>
      </c>
      <c r="D31" s="144">
        <v>0</v>
      </c>
      <c r="E31" s="142">
        <v>867</v>
      </c>
      <c r="F31" s="144">
        <v>0</v>
      </c>
      <c r="G31" s="144">
        <v>26.976509219499871</v>
      </c>
      <c r="H31" s="142">
        <v>873</v>
      </c>
      <c r="I31" s="144">
        <v>99.312714776632305</v>
      </c>
      <c r="J31" s="144">
        <v>38.722613551255677</v>
      </c>
      <c r="K31" s="119"/>
    </row>
    <row r="32" spans="1:11" ht="12" customHeight="1" x14ac:dyDescent="0.15">
      <c r="A32" s="152" t="s">
        <v>317</v>
      </c>
      <c r="B32" s="142">
        <v>11</v>
      </c>
      <c r="C32" s="143">
        <v>9</v>
      </c>
      <c r="D32" s="144" t="s">
        <v>468</v>
      </c>
      <c r="E32" s="142" t="s">
        <v>468</v>
      </c>
      <c r="F32" s="144" t="s">
        <v>468</v>
      </c>
      <c r="G32" s="144" t="s">
        <v>468</v>
      </c>
      <c r="H32" s="142" t="s">
        <v>468</v>
      </c>
      <c r="I32" s="144" t="s">
        <v>468</v>
      </c>
      <c r="J32" s="144" t="s">
        <v>468</v>
      </c>
      <c r="K32" s="119"/>
    </row>
    <row r="33" spans="1:11" ht="12" customHeight="1" x14ac:dyDescent="0.15">
      <c r="A33" s="152" t="s">
        <v>318</v>
      </c>
      <c r="B33" s="142">
        <v>6</v>
      </c>
      <c r="C33" s="143">
        <v>4</v>
      </c>
      <c r="D33" s="144" t="s">
        <v>468</v>
      </c>
      <c r="E33" s="142" t="s">
        <v>468</v>
      </c>
      <c r="F33" s="144" t="s">
        <v>468</v>
      </c>
      <c r="G33" s="144" t="s">
        <v>468</v>
      </c>
      <c r="H33" s="142" t="s">
        <v>468</v>
      </c>
      <c r="I33" s="144" t="s">
        <v>468</v>
      </c>
      <c r="J33" s="144" t="s">
        <v>468</v>
      </c>
      <c r="K33" s="119"/>
    </row>
    <row r="34" spans="1:11" ht="12" customHeight="1" x14ac:dyDescent="0.15">
      <c r="A34" s="152" t="s">
        <v>426</v>
      </c>
      <c r="B34" s="142">
        <v>4</v>
      </c>
      <c r="C34" s="143">
        <v>4</v>
      </c>
      <c r="D34" s="144" t="s">
        <v>468</v>
      </c>
      <c r="E34" s="142" t="s">
        <v>468</v>
      </c>
      <c r="F34" s="144" t="s">
        <v>468</v>
      </c>
      <c r="G34" s="144" t="s">
        <v>468</v>
      </c>
      <c r="H34" s="142" t="s">
        <v>468</v>
      </c>
      <c r="I34" s="144" t="s">
        <v>468</v>
      </c>
      <c r="J34" s="144" t="s">
        <v>468</v>
      </c>
      <c r="K34" s="119"/>
    </row>
    <row r="35" spans="1:11" s="120" customFormat="1" ht="17.100000000000001" customHeight="1" x14ac:dyDescent="0.15">
      <c r="A35" s="123" t="s">
        <v>71</v>
      </c>
      <c r="B35" s="122"/>
      <c r="C35" s="124"/>
      <c r="D35" s="122"/>
      <c r="E35" s="124"/>
      <c r="F35" s="124"/>
      <c r="G35" s="122"/>
      <c r="H35" s="124"/>
      <c r="I35" s="122"/>
      <c r="J35" s="124"/>
      <c r="K35" s="124"/>
    </row>
    <row r="36" spans="1:11" ht="12" customHeight="1" x14ac:dyDescent="0.15">
      <c r="A36" s="152" t="s">
        <v>319</v>
      </c>
      <c r="B36" s="142">
        <v>3</v>
      </c>
      <c r="C36" s="143">
        <v>3</v>
      </c>
      <c r="D36" s="144" t="s">
        <v>468</v>
      </c>
      <c r="E36" s="142" t="s">
        <v>468</v>
      </c>
      <c r="F36" s="144" t="s">
        <v>468</v>
      </c>
      <c r="G36" s="144" t="s">
        <v>468</v>
      </c>
      <c r="H36" s="142" t="s">
        <v>468</v>
      </c>
      <c r="I36" s="144" t="s">
        <v>468</v>
      </c>
      <c r="J36" s="144" t="s">
        <v>468</v>
      </c>
      <c r="K36" s="119"/>
    </row>
    <row r="37" spans="1:11" ht="12" customHeight="1" x14ac:dyDescent="0.15">
      <c r="A37" s="152" t="s">
        <v>320</v>
      </c>
      <c r="B37" s="142">
        <v>11</v>
      </c>
      <c r="C37" s="143">
        <v>10</v>
      </c>
      <c r="D37" s="144">
        <v>0</v>
      </c>
      <c r="E37" s="142">
        <v>236</v>
      </c>
      <c r="F37" s="144">
        <v>6.3063063063063112</v>
      </c>
      <c r="G37" s="144">
        <v>14.741306191687872</v>
      </c>
      <c r="H37" s="142">
        <v>260</v>
      </c>
      <c r="I37" s="144">
        <v>90.769230769230774</v>
      </c>
      <c r="J37" s="144">
        <v>10.855534823968433</v>
      </c>
      <c r="K37" s="119"/>
    </row>
    <row r="38" spans="1:11" ht="12" customHeight="1" x14ac:dyDescent="0.15">
      <c r="A38" s="152" t="s">
        <v>321</v>
      </c>
      <c r="B38" s="142">
        <v>15</v>
      </c>
      <c r="C38" s="143">
        <v>14</v>
      </c>
      <c r="D38" s="144">
        <v>-6.6666666666666714</v>
      </c>
      <c r="E38" s="142">
        <v>398</v>
      </c>
      <c r="F38" s="144">
        <v>-11.160714285714292</v>
      </c>
      <c r="G38" s="144">
        <v>15.634739247870352</v>
      </c>
      <c r="H38" s="142">
        <v>432</v>
      </c>
      <c r="I38" s="144">
        <v>92.129629629629633</v>
      </c>
      <c r="J38" s="144">
        <v>20.144856831913536</v>
      </c>
      <c r="K38" s="119"/>
    </row>
    <row r="39" spans="1:11" ht="12" customHeight="1" x14ac:dyDescent="0.15">
      <c r="A39" s="152" t="s">
        <v>322</v>
      </c>
      <c r="B39" s="142">
        <v>25</v>
      </c>
      <c r="C39" s="143">
        <v>22</v>
      </c>
      <c r="D39" s="144" t="s">
        <v>468</v>
      </c>
      <c r="E39" s="142" t="s">
        <v>468</v>
      </c>
      <c r="F39" s="144" t="s">
        <v>468</v>
      </c>
      <c r="G39" s="144" t="s">
        <v>468</v>
      </c>
      <c r="H39" s="142" t="s">
        <v>468</v>
      </c>
      <c r="I39" s="144" t="s">
        <v>468</v>
      </c>
      <c r="J39" s="144" t="s">
        <v>468</v>
      </c>
      <c r="K39" s="119"/>
    </row>
    <row r="40" spans="1:11" ht="12" customHeight="1" x14ac:dyDescent="0.15">
      <c r="A40" s="152" t="s">
        <v>323</v>
      </c>
      <c r="B40" s="142">
        <v>11</v>
      </c>
      <c r="C40" s="143">
        <v>9</v>
      </c>
      <c r="D40" s="144">
        <v>-18.181818181818187</v>
      </c>
      <c r="E40" s="142">
        <v>347</v>
      </c>
      <c r="F40" s="144">
        <v>-11.253196930946288</v>
      </c>
      <c r="G40" s="144">
        <v>14.556115625964408</v>
      </c>
      <c r="H40" s="142">
        <v>395</v>
      </c>
      <c r="I40" s="144">
        <v>87.848101265822791</v>
      </c>
      <c r="J40" s="144">
        <v>20.467523930816316</v>
      </c>
      <c r="K40" s="119"/>
    </row>
    <row r="41" spans="1:11" ht="12" customHeight="1" x14ac:dyDescent="0.15">
      <c r="A41" s="152" t="s">
        <v>324</v>
      </c>
      <c r="B41" s="142">
        <v>14</v>
      </c>
      <c r="C41" s="143">
        <v>14</v>
      </c>
      <c r="D41" s="144" t="s">
        <v>468</v>
      </c>
      <c r="E41" s="142" t="s">
        <v>468</v>
      </c>
      <c r="F41" s="144" t="s">
        <v>468</v>
      </c>
      <c r="G41" s="144" t="s">
        <v>468</v>
      </c>
      <c r="H41" s="142" t="s">
        <v>468</v>
      </c>
      <c r="I41" s="144" t="s">
        <v>468</v>
      </c>
      <c r="J41" s="144" t="s">
        <v>468</v>
      </c>
      <c r="K41" s="119"/>
    </row>
    <row r="42" spans="1:11" ht="12" customHeight="1" x14ac:dyDescent="0.15">
      <c r="A42" s="152" t="s">
        <v>325</v>
      </c>
      <c r="B42" s="142">
        <v>12</v>
      </c>
      <c r="C42" s="143">
        <v>10</v>
      </c>
      <c r="D42" s="144">
        <v>-16.666666666666671</v>
      </c>
      <c r="E42" s="142">
        <v>294</v>
      </c>
      <c r="F42" s="144">
        <v>-24.031007751937977</v>
      </c>
      <c r="G42" s="144">
        <v>8.0599547511312224</v>
      </c>
      <c r="H42" s="142">
        <v>417</v>
      </c>
      <c r="I42" s="144">
        <v>70.503597122302153</v>
      </c>
      <c r="J42" s="144">
        <v>17.067560134020102</v>
      </c>
      <c r="K42" s="119"/>
    </row>
    <row r="43" spans="1:11" ht="12" customHeight="1" x14ac:dyDescent="0.15">
      <c r="A43" s="152" t="s">
        <v>427</v>
      </c>
      <c r="B43" s="142">
        <v>5</v>
      </c>
      <c r="C43" s="143">
        <v>4</v>
      </c>
      <c r="D43" s="144" t="s">
        <v>468</v>
      </c>
      <c r="E43" s="142" t="s">
        <v>468</v>
      </c>
      <c r="F43" s="144" t="s">
        <v>468</v>
      </c>
      <c r="G43" s="144" t="s">
        <v>468</v>
      </c>
      <c r="H43" s="142" t="s">
        <v>468</v>
      </c>
      <c r="I43" s="144" t="s">
        <v>468</v>
      </c>
      <c r="J43" s="144" t="s">
        <v>468</v>
      </c>
      <c r="K43" s="119"/>
    </row>
    <row r="44" spans="1:11" ht="12" customHeight="1" x14ac:dyDescent="0.15">
      <c r="A44" s="152" t="s">
        <v>326</v>
      </c>
      <c r="B44" s="142">
        <v>8</v>
      </c>
      <c r="C44" s="143">
        <v>6</v>
      </c>
      <c r="D44" s="144">
        <v>-25</v>
      </c>
      <c r="E44" s="142">
        <v>190</v>
      </c>
      <c r="F44" s="144">
        <v>-25.490196078431367</v>
      </c>
      <c r="G44" s="144">
        <v>24.125636672325975</v>
      </c>
      <c r="H44" s="142">
        <v>255</v>
      </c>
      <c r="I44" s="144">
        <v>74.509803921568633</v>
      </c>
      <c r="J44" s="144">
        <v>29.030856149500217</v>
      </c>
      <c r="K44" s="119"/>
    </row>
    <row r="45" spans="1:11" ht="12" customHeight="1" x14ac:dyDescent="0.15">
      <c r="A45" s="152" t="s">
        <v>407</v>
      </c>
      <c r="B45" s="142">
        <v>6</v>
      </c>
      <c r="C45" s="143">
        <v>4</v>
      </c>
      <c r="D45" s="144" t="s">
        <v>468</v>
      </c>
      <c r="E45" s="142" t="s">
        <v>468</v>
      </c>
      <c r="F45" s="144" t="s">
        <v>468</v>
      </c>
      <c r="G45" s="144" t="s">
        <v>468</v>
      </c>
      <c r="H45" s="142" t="s">
        <v>468</v>
      </c>
      <c r="I45" s="144" t="s">
        <v>468</v>
      </c>
      <c r="J45" s="144" t="s">
        <v>468</v>
      </c>
      <c r="K45" s="119"/>
    </row>
    <row r="49" spans="1:11" ht="20.100000000000001" customHeight="1" x14ac:dyDescent="0.15">
      <c r="A49" s="127" t="s">
        <v>44</v>
      </c>
    </row>
    <row r="50" spans="1:11" ht="9.9499999999999993" customHeight="1" x14ac:dyDescent="0.15">
      <c r="A50" s="350" t="s">
        <v>194</v>
      </c>
      <c r="B50" s="350"/>
      <c r="C50" s="350"/>
      <c r="D50" s="350"/>
      <c r="E50" s="350"/>
      <c r="F50" s="350"/>
      <c r="G50" s="350"/>
      <c r="H50" s="350"/>
      <c r="I50" s="350"/>
      <c r="J50" s="350"/>
      <c r="K50" s="126"/>
    </row>
  </sheetData>
  <mergeCells count="16">
    <mergeCell ref="A50:J50"/>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46"/>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321" t="s">
        <v>1</v>
      </c>
      <c r="B1" s="321"/>
      <c r="C1" s="321"/>
      <c r="D1" s="321"/>
      <c r="E1" s="321"/>
      <c r="F1" s="321"/>
      <c r="G1" s="321"/>
      <c r="H1" s="321"/>
      <c r="I1" s="321"/>
      <c r="J1" s="321"/>
    </row>
    <row r="2" spans="1:11" ht="20.100000000000001" customHeight="1" x14ac:dyDescent="0.15">
      <c r="A2" s="322" t="s">
        <v>197</v>
      </c>
      <c r="B2" s="337" t="s">
        <v>469</v>
      </c>
      <c r="C2" s="338"/>
      <c r="D2" s="338"/>
      <c r="E2" s="338"/>
      <c r="F2" s="338"/>
      <c r="G2" s="338"/>
      <c r="H2" s="338"/>
      <c r="I2" s="339"/>
      <c r="J2" s="214" t="s">
        <v>471</v>
      </c>
    </row>
    <row r="3" spans="1:11" ht="9.9499999999999993" customHeight="1" x14ac:dyDescent="0.15">
      <c r="A3" s="323"/>
      <c r="B3" s="352" t="s">
        <v>301</v>
      </c>
      <c r="C3" s="353"/>
      <c r="D3" s="328"/>
      <c r="E3" s="326" t="s">
        <v>30</v>
      </c>
      <c r="F3" s="326"/>
      <c r="G3" s="326"/>
      <c r="H3" s="326"/>
      <c r="I3" s="326"/>
      <c r="J3" s="327" t="s">
        <v>29</v>
      </c>
    </row>
    <row r="4" spans="1:11" ht="9.9499999999999993" customHeight="1" x14ac:dyDescent="0.15">
      <c r="A4" s="323"/>
      <c r="B4" s="325" t="s">
        <v>131</v>
      </c>
      <c r="C4" s="326" t="s">
        <v>31</v>
      </c>
      <c r="D4" s="326"/>
      <c r="E4" s="326" t="s">
        <v>131</v>
      </c>
      <c r="F4" s="329" t="s">
        <v>147</v>
      </c>
      <c r="G4" s="329" t="s">
        <v>33</v>
      </c>
      <c r="H4" s="326" t="s">
        <v>169</v>
      </c>
      <c r="I4" s="326"/>
      <c r="J4" s="327"/>
    </row>
    <row r="5" spans="1:11" ht="54.95" customHeight="1" x14ac:dyDescent="0.15">
      <c r="A5" s="323"/>
      <c r="B5" s="325"/>
      <c r="C5" s="132" t="s">
        <v>172</v>
      </c>
      <c r="D5" s="132" t="s">
        <v>147</v>
      </c>
      <c r="E5" s="326"/>
      <c r="F5" s="330"/>
      <c r="G5" s="330"/>
      <c r="H5" s="132" t="s">
        <v>196</v>
      </c>
      <c r="I5" s="132" t="s">
        <v>173</v>
      </c>
      <c r="J5" s="327"/>
    </row>
    <row r="6" spans="1:11" ht="9.9499999999999993" customHeight="1" x14ac:dyDescent="0.15">
      <c r="A6" s="324"/>
      <c r="B6" s="354" t="s">
        <v>132</v>
      </c>
      <c r="C6" s="355"/>
      <c r="D6" s="133" t="s">
        <v>133</v>
      </c>
      <c r="E6" s="133" t="s">
        <v>132</v>
      </c>
      <c r="F6" s="355" t="s">
        <v>133</v>
      </c>
      <c r="G6" s="355"/>
      <c r="H6" s="133" t="s">
        <v>132</v>
      </c>
      <c r="I6" s="355" t="s">
        <v>133</v>
      </c>
      <c r="J6" s="356"/>
    </row>
    <row r="7" spans="1:11" s="120" customFormat="1" ht="17.100000000000001" customHeight="1" x14ac:dyDescent="0.15">
      <c r="A7" s="123" t="s">
        <v>181</v>
      </c>
      <c r="B7" s="122"/>
      <c r="C7" s="124"/>
      <c r="D7" s="122"/>
      <c r="E7" s="124"/>
      <c r="F7" s="124"/>
      <c r="G7" s="122"/>
      <c r="H7" s="124"/>
      <c r="I7" s="122"/>
      <c r="J7" s="124"/>
      <c r="K7" s="124"/>
    </row>
    <row r="8" spans="1:11" ht="12" customHeight="1" x14ac:dyDescent="0.15">
      <c r="A8" s="152" t="s">
        <v>327</v>
      </c>
      <c r="B8" s="142">
        <v>22</v>
      </c>
      <c r="C8" s="143">
        <v>20</v>
      </c>
      <c r="D8" s="144">
        <v>-9.0909090909090935</v>
      </c>
      <c r="E8" s="142">
        <v>2103</v>
      </c>
      <c r="F8" s="144">
        <v>-5.4406474820143842</v>
      </c>
      <c r="G8" s="144">
        <v>13.77405648587853</v>
      </c>
      <c r="H8" s="142">
        <v>2227</v>
      </c>
      <c r="I8" s="144">
        <v>94.431971261787169</v>
      </c>
      <c r="J8" s="144">
        <v>34.609516922697047</v>
      </c>
      <c r="K8" s="119"/>
    </row>
    <row r="9" spans="1:11" ht="12" customHeight="1" x14ac:dyDescent="0.15">
      <c r="A9" s="152" t="s">
        <v>328</v>
      </c>
      <c r="B9" s="142">
        <v>15</v>
      </c>
      <c r="C9" s="143">
        <v>14</v>
      </c>
      <c r="D9" s="144">
        <v>-6.6666666666666714</v>
      </c>
      <c r="E9" s="142">
        <v>1003</v>
      </c>
      <c r="F9" s="144">
        <v>-3.4648700673724733</v>
      </c>
      <c r="G9" s="144">
        <v>11.789866625189562</v>
      </c>
      <c r="H9" s="142">
        <v>1059</v>
      </c>
      <c r="I9" s="144">
        <v>94.711992445703501</v>
      </c>
      <c r="J9" s="144">
        <v>18.611331432613774</v>
      </c>
      <c r="K9" s="119"/>
    </row>
    <row r="10" spans="1:11" ht="12" customHeight="1" x14ac:dyDescent="0.15">
      <c r="A10" s="152" t="s">
        <v>329</v>
      </c>
      <c r="B10" s="142">
        <v>4</v>
      </c>
      <c r="C10" s="143">
        <v>4</v>
      </c>
      <c r="D10" s="144" t="s">
        <v>468</v>
      </c>
      <c r="E10" s="142" t="s">
        <v>468</v>
      </c>
      <c r="F10" s="144" t="s">
        <v>468</v>
      </c>
      <c r="G10" s="144" t="s">
        <v>468</v>
      </c>
      <c r="H10" s="142" t="s">
        <v>468</v>
      </c>
      <c r="I10" s="144" t="s">
        <v>468</v>
      </c>
      <c r="J10" s="144" t="s">
        <v>468</v>
      </c>
      <c r="K10" s="119"/>
    </row>
    <row r="11" spans="1:11" ht="12" customHeight="1" x14ac:dyDescent="0.15">
      <c r="A11" s="152" t="s">
        <v>410</v>
      </c>
      <c r="B11" s="142">
        <v>4</v>
      </c>
      <c r="C11" s="143">
        <v>4</v>
      </c>
      <c r="D11" s="144" t="s">
        <v>468</v>
      </c>
      <c r="E11" s="142" t="s">
        <v>468</v>
      </c>
      <c r="F11" s="144" t="s">
        <v>468</v>
      </c>
      <c r="G11" s="144" t="s">
        <v>468</v>
      </c>
      <c r="H11" s="142" t="s">
        <v>468</v>
      </c>
      <c r="I11" s="144" t="s">
        <v>468</v>
      </c>
      <c r="J11" s="144" t="s">
        <v>468</v>
      </c>
      <c r="K11" s="119"/>
    </row>
    <row r="12" spans="1:11" ht="12" customHeight="1" x14ac:dyDescent="0.15">
      <c r="A12" s="152" t="s">
        <v>408</v>
      </c>
      <c r="B12" s="142">
        <v>8</v>
      </c>
      <c r="C12" s="143">
        <v>8</v>
      </c>
      <c r="D12" s="144">
        <v>0</v>
      </c>
      <c r="E12" s="142">
        <v>841</v>
      </c>
      <c r="F12" s="144">
        <v>2.5609756097560989</v>
      </c>
      <c r="G12" s="144">
        <v>46.450642162394537</v>
      </c>
      <c r="H12" s="142">
        <v>841</v>
      </c>
      <c r="I12" s="144">
        <v>100</v>
      </c>
      <c r="J12" s="144">
        <v>56.919863164652782</v>
      </c>
      <c r="K12" s="119"/>
    </row>
    <row r="13" spans="1:11" ht="12" customHeight="1" x14ac:dyDescent="0.15">
      <c r="A13" s="152" t="s">
        <v>330</v>
      </c>
      <c r="B13" s="142">
        <v>11</v>
      </c>
      <c r="C13" s="143">
        <v>8</v>
      </c>
      <c r="D13" s="144" t="s">
        <v>468</v>
      </c>
      <c r="E13" s="142" t="s">
        <v>468</v>
      </c>
      <c r="F13" s="144" t="s">
        <v>468</v>
      </c>
      <c r="G13" s="144" t="s">
        <v>468</v>
      </c>
      <c r="H13" s="142" t="s">
        <v>468</v>
      </c>
      <c r="I13" s="144" t="s">
        <v>468</v>
      </c>
      <c r="J13" s="144" t="s">
        <v>468</v>
      </c>
      <c r="K13" s="119"/>
    </row>
    <row r="14" spans="1:11" ht="12" customHeight="1" x14ac:dyDescent="0.15">
      <c r="A14" s="152" t="s">
        <v>331</v>
      </c>
      <c r="B14" s="142">
        <v>5</v>
      </c>
      <c r="C14" s="143">
        <v>4</v>
      </c>
      <c r="D14" s="144" t="s">
        <v>468</v>
      </c>
      <c r="E14" s="142" t="s">
        <v>468</v>
      </c>
      <c r="F14" s="144" t="s">
        <v>468</v>
      </c>
      <c r="G14" s="144" t="s">
        <v>468</v>
      </c>
      <c r="H14" s="142" t="s">
        <v>468</v>
      </c>
      <c r="I14" s="144" t="s">
        <v>468</v>
      </c>
      <c r="J14" s="144" t="s">
        <v>468</v>
      </c>
      <c r="K14" s="119"/>
    </row>
    <row r="15" spans="1:11" ht="12" customHeight="1" x14ac:dyDescent="0.15">
      <c r="A15" s="152" t="s">
        <v>333</v>
      </c>
      <c r="B15" s="142">
        <v>4</v>
      </c>
      <c r="C15" s="143">
        <v>4</v>
      </c>
      <c r="D15" s="144" t="s">
        <v>468</v>
      </c>
      <c r="E15" s="142" t="s">
        <v>468</v>
      </c>
      <c r="F15" s="144" t="s">
        <v>468</v>
      </c>
      <c r="G15" s="144" t="s">
        <v>468</v>
      </c>
      <c r="H15" s="142" t="s">
        <v>468</v>
      </c>
      <c r="I15" s="144" t="s">
        <v>468</v>
      </c>
      <c r="J15" s="144" t="s">
        <v>468</v>
      </c>
      <c r="K15" s="119"/>
    </row>
    <row r="16" spans="1:11" ht="12" customHeight="1" x14ac:dyDescent="0.15">
      <c r="A16" s="152" t="s">
        <v>419</v>
      </c>
      <c r="B16" s="142">
        <v>3</v>
      </c>
      <c r="C16" s="143">
        <v>3</v>
      </c>
      <c r="D16" s="144" t="s">
        <v>468</v>
      </c>
      <c r="E16" s="142" t="s">
        <v>468</v>
      </c>
      <c r="F16" s="144" t="s">
        <v>468</v>
      </c>
      <c r="G16" s="144" t="s">
        <v>468</v>
      </c>
      <c r="H16" s="142" t="s">
        <v>468</v>
      </c>
      <c r="I16" s="144" t="s">
        <v>468</v>
      </c>
      <c r="J16" s="144" t="s">
        <v>468</v>
      </c>
      <c r="K16" s="119"/>
    </row>
    <row r="17" spans="1:11" ht="12" customHeight="1" x14ac:dyDescent="0.15">
      <c r="A17" s="152" t="s">
        <v>332</v>
      </c>
      <c r="B17" s="142">
        <v>5</v>
      </c>
      <c r="C17" s="143">
        <v>4</v>
      </c>
      <c r="D17" s="144" t="s">
        <v>468</v>
      </c>
      <c r="E17" s="142" t="s">
        <v>468</v>
      </c>
      <c r="F17" s="144" t="s">
        <v>468</v>
      </c>
      <c r="G17" s="144" t="s">
        <v>468</v>
      </c>
      <c r="H17" s="142" t="s">
        <v>468</v>
      </c>
      <c r="I17" s="144" t="s">
        <v>468</v>
      </c>
      <c r="J17" s="144" t="s">
        <v>468</v>
      </c>
      <c r="K17" s="119"/>
    </row>
    <row r="18" spans="1:11" ht="12" customHeight="1" x14ac:dyDescent="0.15">
      <c r="A18" s="152" t="s">
        <v>458</v>
      </c>
      <c r="B18" s="142">
        <v>7</v>
      </c>
      <c r="C18" s="143">
        <v>5</v>
      </c>
      <c r="D18" s="144">
        <v>-16.666666666666671</v>
      </c>
      <c r="E18" s="142">
        <v>243</v>
      </c>
      <c r="F18" s="144">
        <v>-35.543766578249333</v>
      </c>
      <c r="G18" s="144">
        <v>12.279304393999734</v>
      </c>
      <c r="H18" s="142">
        <v>412</v>
      </c>
      <c r="I18" s="144">
        <v>58.980582524271838</v>
      </c>
      <c r="J18" s="144">
        <v>9.1892955529319167</v>
      </c>
      <c r="K18" s="119"/>
    </row>
    <row r="19" spans="1:11" s="120" customFormat="1" ht="17.100000000000001" customHeight="1" x14ac:dyDescent="0.15">
      <c r="A19" s="123" t="s">
        <v>72</v>
      </c>
      <c r="B19" s="122"/>
      <c r="C19" s="124"/>
      <c r="D19" s="122"/>
      <c r="E19" s="124"/>
      <c r="F19" s="124"/>
      <c r="G19" s="122"/>
      <c r="H19" s="124"/>
      <c r="I19" s="122"/>
      <c r="J19" s="124"/>
      <c r="K19" s="124"/>
    </row>
    <row r="20" spans="1:11" ht="12" customHeight="1" x14ac:dyDescent="0.15">
      <c r="A20" s="152" t="s">
        <v>334</v>
      </c>
      <c r="B20" s="142">
        <v>4</v>
      </c>
      <c r="C20" s="143">
        <v>4</v>
      </c>
      <c r="D20" s="144">
        <v>0</v>
      </c>
      <c r="E20" s="142">
        <v>89</v>
      </c>
      <c r="F20" s="144">
        <v>0</v>
      </c>
      <c r="G20" s="144">
        <v>16.015436565364208</v>
      </c>
      <c r="H20" s="142">
        <v>91</v>
      </c>
      <c r="I20" s="144">
        <v>97.802197802197796</v>
      </c>
      <c r="J20" s="144">
        <v>15.478195770166572</v>
      </c>
      <c r="K20" s="119"/>
    </row>
    <row r="21" spans="1:11" ht="12" customHeight="1" x14ac:dyDescent="0.15">
      <c r="A21" s="152" t="s">
        <v>335</v>
      </c>
      <c r="B21" s="142">
        <v>3</v>
      </c>
      <c r="C21" s="143">
        <v>3</v>
      </c>
      <c r="D21" s="144" t="s">
        <v>468</v>
      </c>
      <c r="E21" s="142" t="s">
        <v>468</v>
      </c>
      <c r="F21" s="144" t="s">
        <v>468</v>
      </c>
      <c r="G21" s="144" t="s">
        <v>468</v>
      </c>
      <c r="H21" s="142" t="s">
        <v>468</v>
      </c>
      <c r="I21" s="144" t="s">
        <v>468</v>
      </c>
      <c r="J21" s="144" t="s">
        <v>468</v>
      </c>
      <c r="K21" s="119"/>
    </row>
    <row r="22" spans="1:11" ht="12" customHeight="1" x14ac:dyDescent="0.15">
      <c r="A22" s="152" t="s">
        <v>336</v>
      </c>
      <c r="B22" s="142">
        <v>5</v>
      </c>
      <c r="C22" s="143">
        <v>4</v>
      </c>
      <c r="D22" s="144">
        <v>-20</v>
      </c>
      <c r="E22" s="142">
        <v>239</v>
      </c>
      <c r="F22" s="144">
        <v>-18.707482993197274</v>
      </c>
      <c r="G22" s="144">
        <v>10.635713321635848</v>
      </c>
      <c r="H22" s="142">
        <v>302</v>
      </c>
      <c r="I22" s="144">
        <v>79.139072847682129</v>
      </c>
      <c r="J22" s="144">
        <v>15.195419251290504</v>
      </c>
      <c r="K22" s="119"/>
    </row>
    <row r="23" spans="1:11" s="120" customFormat="1" ht="17.100000000000001" customHeight="1" x14ac:dyDescent="0.15">
      <c r="A23" s="123" t="s">
        <v>73</v>
      </c>
      <c r="B23" s="122"/>
      <c r="C23" s="124"/>
      <c r="D23" s="122"/>
      <c r="E23" s="124"/>
      <c r="F23" s="124"/>
      <c r="G23" s="122"/>
      <c r="H23" s="124"/>
      <c r="I23" s="122"/>
      <c r="J23" s="124"/>
      <c r="K23" s="124"/>
    </row>
    <row r="24" spans="1:11" ht="12" customHeight="1" x14ac:dyDescent="0.15">
      <c r="A24" s="152" t="s">
        <v>337</v>
      </c>
      <c r="B24" s="142">
        <v>11</v>
      </c>
      <c r="C24" s="143">
        <v>10</v>
      </c>
      <c r="D24" s="144">
        <v>-9.0909090909090935</v>
      </c>
      <c r="E24" s="142">
        <v>214</v>
      </c>
      <c r="F24" s="144">
        <v>-19.548872180451127</v>
      </c>
      <c r="G24" s="144">
        <v>20.257234726688104</v>
      </c>
      <c r="H24" s="142">
        <v>266</v>
      </c>
      <c r="I24" s="144">
        <v>80.451127819548873</v>
      </c>
      <c r="J24" s="144">
        <v>21.500403501148426</v>
      </c>
      <c r="K24" s="143"/>
    </row>
    <row r="25" spans="1:11" ht="12" customHeight="1" x14ac:dyDescent="0.15">
      <c r="A25" s="152" t="s">
        <v>373</v>
      </c>
      <c r="B25" s="142">
        <v>13</v>
      </c>
      <c r="C25" s="143">
        <v>12</v>
      </c>
      <c r="D25" s="144">
        <v>-7.6923076923076934</v>
      </c>
      <c r="E25" s="142">
        <v>480</v>
      </c>
      <c r="F25" s="144">
        <v>-7.3359073359073363</v>
      </c>
      <c r="G25" s="144">
        <v>21.133790226460071</v>
      </c>
      <c r="H25" s="142">
        <v>520</v>
      </c>
      <c r="I25" s="144">
        <v>92.307692307692307</v>
      </c>
      <c r="J25" s="144">
        <v>17.041512039354448</v>
      </c>
      <c r="K25" s="143"/>
    </row>
    <row r="26" spans="1:11" ht="12" customHeight="1" x14ac:dyDescent="0.15">
      <c r="A26" s="152" t="s">
        <v>338</v>
      </c>
      <c r="B26" s="142">
        <v>20</v>
      </c>
      <c r="C26" s="143">
        <v>15</v>
      </c>
      <c r="D26" s="144" t="s">
        <v>468</v>
      </c>
      <c r="E26" s="142" t="s">
        <v>468</v>
      </c>
      <c r="F26" s="144" t="s">
        <v>468</v>
      </c>
      <c r="G26" s="144" t="s">
        <v>468</v>
      </c>
      <c r="H26" s="142" t="s">
        <v>468</v>
      </c>
      <c r="I26" s="144" t="s">
        <v>468</v>
      </c>
      <c r="J26" s="144" t="s">
        <v>468</v>
      </c>
      <c r="K26" s="143"/>
    </row>
    <row r="27" spans="1:11" ht="12" customHeight="1" x14ac:dyDescent="0.15">
      <c r="A27" s="152" t="s">
        <v>339</v>
      </c>
      <c r="B27" s="142">
        <v>3</v>
      </c>
      <c r="C27" s="143">
        <v>3</v>
      </c>
      <c r="D27" s="144" t="s">
        <v>468</v>
      </c>
      <c r="E27" s="142" t="s">
        <v>468</v>
      </c>
      <c r="F27" s="144" t="s">
        <v>468</v>
      </c>
      <c r="G27" s="144" t="s">
        <v>468</v>
      </c>
      <c r="H27" s="142" t="s">
        <v>468</v>
      </c>
      <c r="I27" s="144" t="s">
        <v>468</v>
      </c>
      <c r="J27" s="144" t="s">
        <v>468</v>
      </c>
      <c r="K27" s="143"/>
    </row>
    <row r="28" spans="1:11" s="120" customFormat="1" ht="17.100000000000001" customHeight="1" x14ac:dyDescent="0.15">
      <c r="A28" s="123" t="s">
        <v>74</v>
      </c>
      <c r="B28" s="122"/>
      <c r="C28" s="124"/>
      <c r="D28" s="122"/>
      <c r="E28" s="124"/>
      <c r="F28" s="124"/>
      <c r="G28" s="122"/>
      <c r="H28" s="124"/>
      <c r="I28" s="122"/>
      <c r="J28" s="124"/>
      <c r="K28" s="124"/>
    </row>
    <row r="29" spans="1:11" ht="12" customHeight="1" x14ac:dyDescent="0.15">
      <c r="A29" s="152" t="s">
        <v>340</v>
      </c>
      <c r="B29" s="142">
        <v>13</v>
      </c>
      <c r="C29" s="143">
        <v>10</v>
      </c>
      <c r="D29" s="144">
        <v>-9.0909090909090935</v>
      </c>
      <c r="E29" s="142">
        <v>443</v>
      </c>
      <c r="F29" s="144">
        <v>-3.9045553145336243</v>
      </c>
      <c r="G29" s="144">
        <v>10.361901987912328</v>
      </c>
      <c r="H29" s="142">
        <v>654</v>
      </c>
      <c r="I29" s="144">
        <v>67.737003058103966</v>
      </c>
      <c r="J29" s="144">
        <v>15.265923474423735</v>
      </c>
      <c r="K29" s="119"/>
    </row>
    <row r="30" spans="1:11" ht="12" customHeight="1" x14ac:dyDescent="0.15">
      <c r="A30" s="152" t="s">
        <v>384</v>
      </c>
      <c r="B30" s="142">
        <v>5</v>
      </c>
      <c r="C30" s="143">
        <v>5</v>
      </c>
      <c r="D30" s="144">
        <v>25</v>
      </c>
      <c r="E30" s="142">
        <v>125</v>
      </c>
      <c r="F30" s="144">
        <v>16.822429906542055</v>
      </c>
      <c r="G30" s="144">
        <v>17.345485616633439</v>
      </c>
      <c r="H30" s="142">
        <v>126</v>
      </c>
      <c r="I30" s="144">
        <v>99.206349206349216</v>
      </c>
      <c r="J30" s="144">
        <v>11.825689685468284</v>
      </c>
      <c r="K30" s="119"/>
    </row>
    <row r="31" spans="1:11" ht="12" customHeight="1" x14ac:dyDescent="0.15">
      <c r="A31" s="152" t="s">
        <v>341</v>
      </c>
      <c r="B31" s="142">
        <v>30</v>
      </c>
      <c r="C31" s="143">
        <v>26</v>
      </c>
      <c r="D31" s="144">
        <v>-10.34482758620689</v>
      </c>
      <c r="E31" s="142">
        <v>1113</v>
      </c>
      <c r="F31" s="144">
        <v>-17.920353982300881</v>
      </c>
      <c r="G31" s="144">
        <v>18.518637842714007</v>
      </c>
      <c r="H31" s="142">
        <v>1430</v>
      </c>
      <c r="I31" s="144">
        <v>77.832167832167826</v>
      </c>
      <c r="J31" s="144">
        <v>21.284594714233165</v>
      </c>
      <c r="K31" s="119"/>
    </row>
    <row r="32" spans="1:11" ht="12" customHeight="1" x14ac:dyDescent="0.15">
      <c r="A32" s="152" t="s">
        <v>428</v>
      </c>
      <c r="B32" s="142">
        <v>3</v>
      </c>
      <c r="C32" s="143">
        <v>3</v>
      </c>
      <c r="D32" s="144" t="s">
        <v>468</v>
      </c>
      <c r="E32" s="142" t="s">
        <v>468</v>
      </c>
      <c r="F32" s="144" t="s">
        <v>468</v>
      </c>
      <c r="G32" s="144" t="s">
        <v>468</v>
      </c>
      <c r="H32" s="142" t="s">
        <v>468</v>
      </c>
      <c r="I32" s="144" t="s">
        <v>468</v>
      </c>
      <c r="J32" s="144" t="s">
        <v>468</v>
      </c>
      <c r="K32" s="119"/>
    </row>
    <row r="33" spans="1:11" ht="12" customHeight="1" x14ac:dyDescent="0.15">
      <c r="A33" s="152" t="s">
        <v>429</v>
      </c>
      <c r="B33" s="142">
        <v>4</v>
      </c>
      <c r="C33" s="143">
        <v>3</v>
      </c>
      <c r="D33" s="144" t="s">
        <v>468</v>
      </c>
      <c r="E33" s="142" t="s">
        <v>468</v>
      </c>
      <c r="F33" s="144" t="s">
        <v>468</v>
      </c>
      <c r="G33" s="144" t="s">
        <v>468</v>
      </c>
      <c r="H33" s="142" t="s">
        <v>468</v>
      </c>
      <c r="I33" s="144" t="s">
        <v>468</v>
      </c>
      <c r="J33" s="144" t="s">
        <v>468</v>
      </c>
      <c r="K33" s="119"/>
    </row>
    <row r="34" spans="1:11" ht="12" customHeight="1" x14ac:dyDescent="0.15">
      <c r="A34" s="152" t="s">
        <v>430</v>
      </c>
      <c r="B34" s="142">
        <v>8</v>
      </c>
      <c r="C34" s="143">
        <v>7</v>
      </c>
      <c r="D34" s="144">
        <v>-12.5</v>
      </c>
      <c r="E34" s="142">
        <v>251</v>
      </c>
      <c r="F34" s="144">
        <v>-18.241042345276867</v>
      </c>
      <c r="G34" s="144">
        <v>13.504125054277031</v>
      </c>
      <c r="H34" s="142">
        <v>312</v>
      </c>
      <c r="I34" s="144">
        <v>80.448717948717956</v>
      </c>
      <c r="J34" s="144">
        <v>11.159802306425041</v>
      </c>
      <c r="K34" s="119"/>
    </row>
    <row r="35" spans="1:11" ht="12" customHeight="1" x14ac:dyDescent="0.15">
      <c r="A35" s="152" t="s">
        <v>424</v>
      </c>
      <c r="B35" s="142">
        <v>10</v>
      </c>
      <c r="C35" s="143">
        <v>9</v>
      </c>
      <c r="D35" s="144" t="s">
        <v>468</v>
      </c>
      <c r="E35" s="142" t="s">
        <v>468</v>
      </c>
      <c r="F35" s="144" t="s">
        <v>468</v>
      </c>
      <c r="G35" s="144" t="s">
        <v>468</v>
      </c>
      <c r="H35" s="142" t="s">
        <v>468</v>
      </c>
      <c r="I35" s="144" t="s">
        <v>468</v>
      </c>
      <c r="J35" s="144" t="s">
        <v>468</v>
      </c>
      <c r="K35" s="119"/>
    </row>
    <row r="36" spans="1:11" s="120" customFormat="1" ht="17.100000000000001" customHeight="1" x14ac:dyDescent="0.15">
      <c r="A36" s="123" t="s">
        <v>75</v>
      </c>
      <c r="B36" s="122"/>
      <c r="C36" s="124"/>
      <c r="D36" s="122"/>
      <c r="E36" s="124"/>
      <c r="F36" s="124"/>
      <c r="G36" s="122"/>
      <c r="H36" s="124"/>
      <c r="I36" s="122"/>
      <c r="J36" s="124"/>
      <c r="K36" s="124"/>
    </row>
    <row r="37" spans="1:11" ht="12" customHeight="1" x14ac:dyDescent="0.15">
      <c r="A37" s="152" t="s">
        <v>342</v>
      </c>
      <c r="B37" s="142">
        <v>5</v>
      </c>
      <c r="C37" s="143">
        <v>5</v>
      </c>
      <c r="D37" s="144">
        <v>66.666666666666657</v>
      </c>
      <c r="E37" s="142">
        <v>450</v>
      </c>
      <c r="F37" s="144">
        <v>7.655502392344502</v>
      </c>
      <c r="G37" s="144">
        <v>13.916702945871426</v>
      </c>
      <c r="H37" s="142">
        <v>450</v>
      </c>
      <c r="I37" s="144">
        <v>100</v>
      </c>
      <c r="J37" s="144">
        <v>16.917065283298523</v>
      </c>
      <c r="K37" s="119"/>
    </row>
    <row r="38" spans="1:11" ht="12" customHeight="1" x14ac:dyDescent="0.15">
      <c r="A38" s="152" t="s">
        <v>343</v>
      </c>
      <c r="B38" s="142">
        <v>7</v>
      </c>
      <c r="C38" s="143">
        <v>6</v>
      </c>
      <c r="D38" s="144">
        <v>0</v>
      </c>
      <c r="E38" s="142">
        <v>526</v>
      </c>
      <c r="F38" s="144">
        <v>0.76628352490421037</v>
      </c>
      <c r="G38" s="144">
        <v>44.449895743897947</v>
      </c>
      <c r="H38" s="142">
        <v>541</v>
      </c>
      <c r="I38" s="144">
        <v>97.227356746765253</v>
      </c>
      <c r="J38" s="144">
        <v>49.007434851177813</v>
      </c>
      <c r="K38" s="119"/>
    </row>
    <row r="39" spans="1:11" ht="12" customHeight="1" x14ac:dyDescent="0.15">
      <c r="A39" s="152" t="s">
        <v>344</v>
      </c>
      <c r="B39" s="142">
        <v>14</v>
      </c>
      <c r="C39" s="143">
        <v>12</v>
      </c>
      <c r="D39" s="144">
        <v>-14.285714285714292</v>
      </c>
      <c r="E39" s="142">
        <v>604</v>
      </c>
      <c r="F39" s="144">
        <v>-40.492610837438427</v>
      </c>
      <c r="G39" s="144">
        <v>26.470934337491176</v>
      </c>
      <c r="H39" s="142">
        <v>1017</v>
      </c>
      <c r="I39" s="144">
        <v>59.390363815142578</v>
      </c>
      <c r="J39" s="144">
        <v>44.417769358453761</v>
      </c>
      <c r="K39" s="119"/>
    </row>
    <row r="40" spans="1:11" ht="12" customHeight="1" x14ac:dyDescent="0.15">
      <c r="A40" s="152" t="s">
        <v>345</v>
      </c>
      <c r="B40" s="142">
        <v>4</v>
      </c>
      <c r="C40" s="143">
        <v>3</v>
      </c>
      <c r="D40" s="144" t="s">
        <v>468</v>
      </c>
      <c r="E40" s="142" t="s">
        <v>468</v>
      </c>
      <c r="F40" s="144" t="s">
        <v>468</v>
      </c>
      <c r="G40" s="144" t="s">
        <v>468</v>
      </c>
      <c r="H40" s="142" t="s">
        <v>468</v>
      </c>
      <c r="I40" s="144" t="s">
        <v>468</v>
      </c>
      <c r="J40" s="144" t="s">
        <v>468</v>
      </c>
      <c r="K40" s="119"/>
    </row>
    <row r="41" spans="1:11" ht="12" customHeight="1" x14ac:dyDescent="0.15">
      <c r="A41" s="152" t="s">
        <v>459</v>
      </c>
      <c r="B41" s="142">
        <v>7</v>
      </c>
      <c r="C41" s="143">
        <v>6</v>
      </c>
      <c r="D41" s="144">
        <v>-14.285714285714292</v>
      </c>
      <c r="E41" s="142">
        <v>269</v>
      </c>
      <c r="F41" s="144">
        <v>-29.21052631578948</v>
      </c>
      <c r="G41" s="144">
        <v>14.097254180088969</v>
      </c>
      <c r="H41" s="142">
        <v>396</v>
      </c>
      <c r="I41" s="144">
        <v>67.929292929292927</v>
      </c>
      <c r="J41" s="144">
        <v>18.41761748211178</v>
      </c>
      <c r="K41" s="119"/>
    </row>
    <row r="45" spans="1:11" ht="20.100000000000001" customHeight="1" x14ac:dyDescent="0.15">
      <c r="A45" s="127" t="s">
        <v>44</v>
      </c>
    </row>
    <row r="46" spans="1:11" ht="9.9499999999999993" customHeight="1" x14ac:dyDescent="0.15">
      <c r="A46" s="350" t="s">
        <v>194</v>
      </c>
      <c r="B46" s="350"/>
      <c r="C46" s="350"/>
      <c r="D46" s="350"/>
      <c r="E46" s="350"/>
      <c r="F46" s="350"/>
      <c r="G46" s="350"/>
      <c r="H46" s="350"/>
      <c r="I46" s="350"/>
      <c r="J46" s="350"/>
      <c r="K46" s="126"/>
    </row>
  </sheetData>
  <mergeCells count="16">
    <mergeCell ref="A46:J46"/>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47"/>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321" t="s">
        <v>1</v>
      </c>
      <c r="B1" s="321"/>
      <c r="C1" s="321"/>
      <c r="D1" s="321"/>
      <c r="E1" s="321"/>
      <c r="F1" s="321"/>
      <c r="G1" s="321"/>
      <c r="H1" s="321"/>
      <c r="I1" s="321"/>
      <c r="J1" s="321"/>
    </row>
    <row r="2" spans="1:11" ht="20.100000000000001" customHeight="1" x14ac:dyDescent="0.15">
      <c r="A2" s="322" t="s">
        <v>197</v>
      </c>
      <c r="B2" s="337" t="s">
        <v>469</v>
      </c>
      <c r="C2" s="338"/>
      <c r="D2" s="338"/>
      <c r="E2" s="338"/>
      <c r="F2" s="338"/>
      <c r="G2" s="338"/>
      <c r="H2" s="338"/>
      <c r="I2" s="339"/>
      <c r="J2" s="214" t="s">
        <v>471</v>
      </c>
    </row>
    <row r="3" spans="1:11" ht="9.9499999999999993" customHeight="1" x14ac:dyDescent="0.15">
      <c r="A3" s="323"/>
      <c r="B3" s="352" t="s">
        <v>301</v>
      </c>
      <c r="C3" s="353"/>
      <c r="D3" s="328"/>
      <c r="E3" s="326" t="s">
        <v>30</v>
      </c>
      <c r="F3" s="326"/>
      <c r="G3" s="326"/>
      <c r="H3" s="326"/>
      <c r="I3" s="326"/>
      <c r="J3" s="327" t="s">
        <v>29</v>
      </c>
    </row>
    <row r="4" spans="1:11" ht="9.9499999999999993" customHeight="1" x14ac:dyDescent="0.15">
      <c r="A4" s="323"/>
      <c r="B4" s="325" t="s">
        <v>131</v>
      </c>
      <c r="C4" s="326" t="s">
        <v>31</v>
      </c>
      <c r="D4" s="326"/>
      <c r="E4" s="326" t="s">
        <v>131</v>
      </c>
      <c r="F4" s="329" t="s">
        <v>147</v>
      </c>
      <c r="G4" s="329" t="s">
        <v>33</v>
      </c>
      <c r="H4" s="326" t="s">
        <v>169</v>
      </c>
      <c r="I4" s="326"/>
      <c r="J4" s="327"/>
    </row>
    <row r="5" spans="1:11" ht="54.95" customHeight="1" x14ac:dyDescent="0.15">
      <c r="A5" s="323"/>
      <c r="B5" s="325"/>
      <c r="C5" s="132" t="s">
        <v>172</v>
      </c>
      <c r="D5" s="132" t="s">
        <v>147</v>
      </c>
      <c r="E5" s="326"/>
      <c r="F5" s="330"/>
      <c r="G5" s="330"/>
      <c r="H5" s="132" t="s">
        <v>196</v>
      </c>
      <c r="I5" s="132" t="s">
        <v>173</v>
      </c>
      <c r="J5" s="327"/>
    </row>
    <row r="6" spans="1:11" ht="9.9499999999999993" customHeight="1" x14ac:dyDescent="0.15">
      <c r="A6" s="324"/>
      <c r="B6" s="354" t="s">
        <v>132</v>
      </c>
      <c r="C6" s="355"/>
      <c r="D6" s="133" t="s">
        <v>133</v>
      </c>
      <c r="E6" s="133" t="s">
        <v>132</v>
      </c>
      <c r="F6" s="355" t="s">
        <v>133</v>
      </c>
      <c r="G6" s="355"/>
      <c r="H6" s="133" t="s">
        <v>132</v>
      </c>
      <c r="I6" s="355" t="s">
        <v>133</v>
      </c>
      <c r="J6" s="356"/>
    </row>
    <row r="7" spans="1:11" s="120" customFormat="1" ht="17.100000000000001" customHeight="1" x14ac:dyDescent="0.15">
      <c r="A7" s="123" t="s">
        <v>76</v>
      </c>
      <c r="B7" s="122"/>
      <c r="C7" s="124"/>
      <c r="D7" s="122"/>
      <c r="E7" s="124"/>
      <c r="F7" s="124"/>
      <c r="G7" s="122"/>
      <c r="H7" s="124"/>
      <c r="I7" s="122"/>
      <c r="J7" s="124"/>
      <c r="K7" s="124"/>
    </row>
    <row r="8" spans="1:11" ht="12" customHeight="1" x14ac:dyDescent="0.15">
      <c r="A8" s="152" t="s">
        <v>346</v>
      </c>
      <c r="B8" s="142">
        <v>5</v>
      </c>
      <c r="C8" s="143">
        <v>4</v>
      </c>
      <c r="D8" s="144" t="s">
        <v>468</v>
      </c>
      <c r="E8" s="142" t="s">
        <v>468</v>
      </c>
      <c r="F8" s="144" t="s">
        <v>468</v>
      </c>
      <c r="G8" s="144" t="s">
        <v>468</v>
      </c>
      <c r="H8" s="142" t="s">
        <v>468</v>
      </c>
      <c r="I8" s="144" t="s">
        <v>468</v>
      </c>
      <c r="J8" s="144" t="s">
        <v>468</v>
      </c>
      <c r="K8" s="119"/>
    </row>
    <row r="9" spans="1:11" ht="12" customHeight="1" x14ac:dyDescent="0.15">
      <c r="A9" s="152" t="s">
        <v>347</v>
      </c>
      <c r="B9" s="142">
        <v>13</v>
      </c>
      <c r="C9" s="143">
        <v>13</v>
      </c>
      <c r="D9" s="144">
        <v>0</v>
      </c>
      <c r="E9" s="142">
        <v>529</v>
      </c>
      <c r="F9" s="144">
        <v>1.3409961685823788</v>
      </c>
      <c r="G9" s="144">
        <v>19.749603244577678</v>
      </c>
      <c r="H9" s="142">
        <v>534</v>
      </c>
      <c r="I9" s="144">
        <v>99.063670411985015</v>
      </c>
      <c r="J9" s="144">
        <v>21.659528907922912</v>
      </c>
      <c r="K9" s="119"/>
    </row>
    <row r="10" spans="1:11" ht="12" customHeight="1" x14ac:dyDescent="0.15">
      <c r="A10" s="152" t="s">
        <v>348</v>
      </c>
      <c r="B10" s="142">
        <v>4</v>
      </c>
      <c r="C10" s="143">
        <v>3</v>
      </c>
      <c r="D10" s="144" t="s">
        <v>468</v>
      </c>
      <c r="E10" s="142" t="s">
        <v>468</v>
      </c>
      <c r="F10" s="144" t="s">
        <v>468</v>
      </c>
      <c r="G10" s="144" t="s">
        <v>468</v>
      </c>
      <c r="H10" s="142" t="s">
        <v>468</v>
      </c>
      <c r="I10" s="144" t="s">
        <v>468</v>
      </c>
      <c r="J10" s="144" t="s">
        <v>468</v>
      </c>
      <c r="K10" s="119"/>
    </row>
    <row r="11" spans="1:11" ht="12" customHeight="1" x14ac:dyDescent="0.15">
      <c r="A11" s="152" t="s">
        <v>349</v>
      </c>
      <c r="B11" s="142">
        <v>11</v>
      </c>
      <c r="C11" s="143">
        <v>10</v>
      </c>
      <c r="D11" s="144">
        <v>-9.0909090909090935</v>
      </c>
      <c r="E11" s="142">
        <v>362</v>
      </c>
      <c r="F11" s="144">
        <v>3.1339031339031322</v>
      </c>
      <c r="G11" s="144">
        <v>14.942786627776531</v>
      </c>
      <c r="H11" s="142">
        <v>382</v>
      </c>
      <c r="I11" s="144">
        <v>94.764397905759154</v>
      </c>
      <c r="J11" s="144">
        <v>16.040173362227037</v>
      </c>
      <c r="K11" s="119"/>
    </row>
    <row r="12" spans="1:11" ht="12" customHeight="1" x14ac:dyDescent="0.15">
      <c r="A12" s="152" t="s">
        <v>350</v>
      </c>
      <c r="B12" s="142">
        <v>4</v>
      </c>
      <c r="C12" s="143">
        <v>4</v>
      </c>
      <c r="D12" s="144" t="s">
        <v>468</v>
      </c>
      <c r="E12" s="142" t="s">
        <v>468</v>
      </c>
      <c r="F12" s="144" t="s">
        <v>468</v>
      </c>
      <c r="G12" s="144" t="s">
        <v>468</v>
      </c>
      <c r="H12" s="142" t="s">
        <v>468</v>
      </c>
      <c r="I12" s="144" t="s">
        <v>468</v>
      </c>
      <c r="J12" s="144" t="s">
        <v>468</v>
      </c>
      <c r="K12" s="119"/>
    </row>
    <row r="13" spans="1:11" ht="12" customHeight="1" x14ac:dyDescent="0.15">
      <c r="A13" s="152" t="s">
        <v>351</v>
      </c>
      <c r="B13" s="142">
        <v>5</v>
      </c>
      <c r="C13" s="143">
        <v>4</v>
      </c>
      <c r="D13" s="144" t="s">
        <v>468</v>
      </c>
      <c r="E13" s="142" t="s">
        <v>468</v>
      </c>
      <c r="F13" s="144" t="s">
        <v>468</v>
      </c>
      <c r="G13" s="144" t="s">
        <v>468</v>
      </c>
      <c r="H13" s="142" t="s">
        <v>468</v>
      </c>
      <c r="I13" s="144" t="s">
        <v>468</v>
      </c>
      <c r="J13" s="144" t="s">
        <v>468</v>
      </c>
      <c r="K13" s="119"/>
    </row>
    <row r="14" spans="1:11" s="120" customFormat="1" ht="17.100000000000001" customHeight="1" x14ac:dyDescent="0.15">
      <c r="A14" s="123" t="s">
        <v>77</v>
      </c>
      <c r="B14" s="122"/>
      <c r="C14" s="124"/>
      <c r="D14" s="122"/>
      <c r="E14" s="124"/>
      <c r="F14" s="124"/>
      <c r="G14" s="122"/>
      <c r="H14" s="124"/>
      <c r="I14" s="122"/>
      <c r="J14" s="124"/>
      <c r="K14" s="124"/>
    </row>
    <row r="15" spans="1:11" ht="12" customHeight="1" x14ac:dyDescent="0.15">
      <c r="A15" s="152" t="s">
        <v>352</v>
      </c>
      <c r="B15" s="142">
        <v>5</v>
      </c>
      <c r="C15" s="143">
        <v>4</v>
      </c>
      <c r="D15" s="144" t="s">
        <v>468</v>
      </c>
      <c r="E15" s="142" t="s">
        <v>468</v>
      </c>
      <c r="F15" s="144" t="s">
        <v>468</v>
      </c>
      <c r="G15" s="144" t="s">
        <v>468</v>
      </c>
      <c r="H15" s="142" t="s">
        <v>468</v>
      </c>
      <c r="I15" s="144" t="s">
        <v>468</v>
      </c>
      <c r="J15" s="144" t="s">
        <v>468</v>
      </c>
      <c r="K15" s="119"/>
    </row>
    <row r="16" spans="1:11" ht="12" customHeight="1" x14ac:dyDescent="0.15">
      <c r="A16" s="152" t="s">
        <v>353</v>
      </c>
      <c r="B16" s="142">
        <v>3</v>
      </c>
      <c r="C16" s="143">
        <v>3</v>
      </c>
      <c r="D16" s="144" t="s">
        <v>468</v>
      </c>
      <c r="E16" s="142" t="s">
        <v>468</v>
      </c>
      <c r="F16" s="144" t="s">
        <v>468</v>
      </c>
      <c r="G16" s="144" t="s">
        <v>468</v>
      </c>
      <c r="H16" s="142" t="s">
        <v>468</v>
      </c>
      <c r="I16" s="144" t="s">
        <v>468</v>
      </c>
      <c r="J16" s="144" t="s">
        <v>468</v>
      </c>
      <c r="K16" s="119"/>
    </row>
    <row r="17" spans="1:11" ht="12" customHeight="1" x14ac:dyDescent="0.15">
      <c r="A17" s="152" t="s">
        <v>354</v>
      </c>
      <c r="B17" s="142">
        <v>3</v>
      </c>
      <c r="C17" s="143">
        <v>3</v>
      </c>
      <c r="D17" s="144" t="s">
        <v>468</v>
      </c>
      <c r="E17" s="142" t="s">
        <v>468</v>
      </c>
      <c r="F17" s="144" t="s">
        <v>468</v>
      </c>
      <c r="G17" s="144" t="s">
        <v>468</v>
      </c>
      <c r="H17" s="142" t="s">
        <v>468</v>
      </c>
      <c r="I17" s="144" t="s">
        <v>468</v>
      </c>
      <c r="J17" s="144" t="s">
        <v>468</v>
      </c>
      <c r="K17" s="119"/>
    </row>
    <row r="18" spans="1:11" ht="12" customHeight="1" x14ac:dyDescent="0.15">
      <c r="A18" s="152" t="s">
        <v>355</v>
      </c>
      <c r="B18" s="142">
        <v>6</v>
      </c>
      <c r="C18" s="143">
        <v>5</v>
      </c>
      <c r="D18" s="144">
        <v>-28.571428571428569</v>
      </c>
      <c r="E18" s="142">
        <v>202</v>
      </c>
      <c r="F18" s="144">
        <v>-40.935672514619881</v>
      </c>
      <c r="G18" s="144">
        <v>18.18907697221335</v>
      </c>
      <c r="H18" s="142">
        <v>325</v>
      </c>
      <c r="I18" s="144">
        <v>62.153846153846146</v>
      </c>
      <c r="J18" s="144">
        <v>22.606537867470184</v>
      </c>
      <c r="K18" s="119"/>
    </row>
    <row r="19" spans="1:11" ht="12" customHeight="1" x14ac:dyDescent="0.15">
      <c r="A19" s="152" t="s">
        <v>356</v>
      </c>
      <c r="B19" s="142">
        <v>22</v>
      </c>
      <c r="C19" s="143">
        <v>19</v>
      </c>
      <c r="D19" s="144" t="s">
        <v>468</v>
      </c>
      <c r="E19" s="142" t="s">
        <v>468</v>
      </c>
      <c r="F19" s="144" t="s">
        <v>468</v>
      </c>
      <c r="G19" s="144" t="s">
        <v>468</v>
      </c>
      <c r="H19" s="142" t="s">
        <v>468</v>
      </c>
      <c r="I19" s="144" t="s">
        <v>468</v>
      </c>
      <c r="J19" s="144" t="s">
        <v>468</v>
      </c>
      <c r="K19" s="119"/>
    </row>
    <row r="20" spans="1:11" ht="12" customHeight="1" x14ac:dyDescent="0.15">
      <c r="A20" s="152" t="s">
        <v>467</v>
      </c>
      <c r="B20" s="142">
        <v>4</v>
      </c>
      <c r="C20" s="143">
        <v>3</v>
      </c>
      <c r="D20" s="144" t="s">
        <v>468</v>
      </c>
      <c r="E20" s="142" t="s">
        <v>468</v>
      </c>
      <c r="F20" s="144" t="s">
        <v>468</v>
      </c>
      <c r="G20" s="144" t="s">
        <v>468</v>
      </c>
      <c r="H20" s="142" t="s">
        <v>468</v>
      </c>
      <c r="I20" s="144" t="s">
        <v>468</v>
      </c>
      <c r="J20" s="144" t="s">
        <v>468</v>
      </c>
      <c r="K20" s="119"/>
    </row>
    <row r="21" spans="1:11" ht="12" customHeight="1" x14ac:dyDescent="0.15">
      <c r="A21" s="152" t="s">
        <v>357</v>
      </c>
      <c r="B21" s="142">
        <v>4</v>
      </c>
      <c r="C21" s="143">
        <v>4</v>
      </c>
      <c r="D21" s="144" t="s">
        <v>468</v>
      </c>
      <c r="E21" s="142" t="s">
        <v>468</v>
      </c>
      <c r="F21" s="144" t="s">
        <v>468</v>
      </c>
      <c r="G21" s="144" t="s">
        <v>468</v>
      </c>
      <c r="H21" s="142" t="s">
        <v>468</v>
      </c>
      <c r="I21" s="144" t="s">
        <v>468</v>
      </c>
      <c r="J21" s="144" t="s">
        <v>468</v>
      </c>
      <c r="K21" s="119"/>
    </row>
    <row r="22" spans="1:11" ht="12" customHeight="1" x14ac:dyDescent="0.15">
      <c r="A22" s="152" t="s">
        <v>358</v>
      </c>
      <c r="B22" s="142">
        <v>7</v>
      </c>
      <c r="C22" s="143">
        <v>7</v>
      </c>
      <c r="D22" s="144">
        <v>0</v>
      </c>
      <c r="E22" s="142">
        <v>268</v>
      </c>
      <c r="F22" s="144">
        <v>1.9011406844106489</v>
      </c>
      <c r="G22" s="144">
        <v>22.925598991172759</v>
      </c>
      <c r="H22" s="142">
        <v>277</v>
      </c>
      <c r="I22" s="144">
        <v>96.750902527075809</v>
      </c>
      <c r="J22" s="144">
        <v>31.974452220150962</v>
      </c>
      <c r="K22" s="119"/>
    </row>
    <row r="23" spans="1:11" ht="12" customHeight="1" x14ac:dyDescent="0.15">
      <c r="A23" s="152" t="s">
        <v>359</v>
      </c>
      <c r="B23" s="142">
        <v>5</v>
      </c>
      <c r="C23" s="143">
        <v>4</v>
      </c>
      <c r="D23" s="144">
        <v>0</v>
      </c>
      <c r="E23" s="142">
        <v>117</v>
      </c>
      <c r="F23" s="144">
        <v>0</v>
      </c>
      <c r="G23" s="144">
        <v>17.766708177667081</v>
      </c>
      <c r="H23" s="142">
        <v>131</v>
      </c>
      <c r="I23" s="144">
        <v>89.312977099236647</v>
      </c>
      <c r="J23" s="144">
        <v>12.049187092514648</v>
      </c>
      <c r="K23" s="119"/>
    </row>
    <row r="24" spans="1:11" ht="12" customHeight="1" x14ac:dyDescent="0.15">
      <c r="A24" s="152" t="s">
        <v>432</v>
      </c>
      <c r="B24" s="142">
        <v>5</v>
      </c>
      <c r="C24" s="143">
        <v>5</v>
      </c>
      <c r="D24" s="144">
        <v>0</v>
      </c>
      <c r="E24" s="142">
        <v>125</v>
      </c>
      <c r="F24" s="144">
        <v>0</v>
      </c>
      <c r="G24" s="144">
        <v>17.743324720068905</v>
      </c>
      <c r="H24" s="142">
        <v>125</v>
      </c>
      <c r="I24" s="144">
        <v>100</v>
      </c>
      <c r="J24" s="144">
        <v>11.816260566882148</v>
      </c>
      <c r="K24" s="119"/>
    </row>
    <row r="25" spans="1:11" ht="12" customHeight="1" x14ac:dyDescent="0.15">
      <c r="A25" s="152" t="s">
        <v>433</v>
      </c>
      <c r="B25" s="142">
        <v>5</v>
      </c>
      <c r="C25" s="143">
        <v>3</v>
      </c>
      <c r="D25" s="144" t="s">
        <v>468</v>
      </c>
      <c r="E25" s="142" t="s">
        <v>468</v>
      </c>
      <c r="F25" s="144" t="s">
        <v>468</v>
      </c>
      <c r="G25" s="144" t="s">
        <v>468</v>
      </c>
      <c r="H25" s="142" t="s">
        <v>468</v>
      </c>
      <c r="I25" s="144" t="s">
        <v>468</v>
      </c>
      <c r="J25" s="144" t="s">
        <v>468</v>
      </c>
      <c r="K25" s="119"/>
    </row>
    <row r="26" spans="1:11" s="120" customFormat="1" ht="17.100000000000001" customHeight="1" x14ac:dyDescent="0.15">
      <c r="A26" s="123" t="s">
        <v>78</v>
      </c>
      <c r="B26" s="122"/>
      <c r="C26" s="124"/>
      <c r="D26" s="122"/>
      <c r="E26" s="124"/>
      <c r="F26" s="124"/>
      <c r="G26" s="122"/>
      <c r="H26" s="124"/>
      <c r="I26" s="122"/>
      <c r="J26" s="124"/>
      <c r="K26" s="124"/>
    </row>
    <row r="27" spans="1:11" ht="12" customHeight="1" x14ac:dyDescent="0.15">
      <c r="A27" s="152" t="s">
        <v>360</v>
      </c>
      <c r="B27" s="142">
        <v>9</v>
      </c>
      <c r="C27" s="143">
        <v>8</v>
      </c>
      <c r="D27" s="144">
        <v>-11.111111111111114</v>
      </c>
      <c r="E27" s="142">
        <v>600</v>
      </c>
      <c r="F27" s="144">
        <v>-5.9561128526645746</v>
      </c>
      <c r="G27" s="144">
        <v>64.206888864117715</v>
      </c>
      <c r="H27" s="142">
        <v>640</v>
      </c>
      <c r="I27" s="144">
        <v>93.75</v>
      </c>
      <c r="J27" s="144">
        <v>73.893951764160732</v>
      </c>
      <c r="K27" s="119"/>
    </row>
    <row r="28" spans="1:11" ht="12" customHeight="1" x14ac:dyDescent="0.15">
      <c r="A28" s="152" t="s">
        <v>361</v>
      </c>
      <c r="B28" s="142">
        <v>3</v>
      </c>
      <c r="C28" s="143">
        <v>3</v>
      </c>
      <c r="D28" s="144" t="s">
        <v>468</v>
      </c>
      <c r="E28" s="142" t="s">
        <v>468</v>
      </c>
      <c r="F28" s="144" t="s">
        <v>468</v>
      </c>
      <c r="G28" s="144" t="s">
        <v>468</v>
      </c>
      <c r="H28" s="142" t="s">
        <v>468</v>
      </c>
      <c r="I28" s="144" t="s">
        <v>468</v>
      </c>
      <c r="J28" s="144" t="s">
        <v>468</v>
      </c>
      <c r="K28" s="119"/>
    </row>
    <row r="29" spans="1:11" s="120" customFormat="1" ht="17.100000000000001" customHeight="1" x14ac:dyDescent="0.15">
      <c r="A29" s="123" t="s">
        <v>79</v>
      </c>
      <c r="B29" s="122"/>
      <c r="C29" s="124"/>
      <c r="D29" s="122"/>
      <c r="E29" s="124"/>
      <c r="F29" s="124"/>
      <c r="G29" s="122"/>
      <c r="H29" s="124"/>
      <c r="I29" s="122"/>
      <c r="J29" s="124"/>
      <c r="K29" s="124"/>
    </row>
    <row r="30" spans="1:11" ht="12" customHeight="1" x14ac:dyDescent="0.15">
      <c r="A30" s="152" t="s">
        <v>362</v>
      </c>
      <c r="B30" s="142">
        <v>6</v>
      </c>
      <c r="C30" s="143">
        <v>4</v>
      </c>
      <c r="D30" s="144" t="s">
        <v>468</v>
      </c>
      <c r="E30" s="142" t="s">
        <v>468</v>
      </c>
      <c r="F30" s="144" t="s">
        <v>468</v>
      </c>
      <c r="G30" s="144" t="s">
        <v>468</v>
      </c>
      <c r="H30" s="142" t="s">
        <v>468</v>
      </c>
      <c r="I30" s="144" t="s">
        <v>468</v>
      </c>
      <c r="J30" s="144" t="s">
        <v>468</v>
      </c>
      <c r="K30" s="119"/>
    </row>
    <row r="31" spans="1:11" ht="12" customHeight="1" x14ac:dyDescent="0.15">
      <c r="A31" s="152" t="s">
        <v>363</v>
      </c>
      <c r="B31" s="142">
        <v>11</v>
      </c>
      <c r="C31" s="143">
        <v>11</v>
      </c>
      <c r="D31" s="144">
        <v>0</v>
      </c>
      <c r="E31" s="142">
        <v>269</v>
      </c>
      <c r="F31" s="144">
        <v>0.74906367041198507</v>
      </c>
      <c r="G31" s="144">
        <v>13.164681321380325</v>
      </c>
      <c r="H31" s="142">
        <v>276</v>
      </c>
      <c r="I31" s="144">
        <v>97.463768115942031</v>
      </c>
      <c r="J31" s="144">
        <v>10.367623347307319</v>
      </c>
      <c r="K31" s="119"/>
    </row>
    <row r="32" spans="1:11" ht="12" customHeight="1" x14ac:dyDescent="0.15">
      <c r="A32" s="152" t="s">
        <v>409</v>
      </c>
      <c r="B32" s="142">
        <v>5</v>
      </c>
      <c r="C32" s="143">
        <v>5</v>
      </c>
      <c r="D32" s="144" t="s">
        <v>468</v>
      </c>
      <c r="E32" s="142" t="s">
        <v>468</v>
      </c>
      <c r="F32" s="144" t="s">
        <v>468</v>
      </c>
      <c r="G32" s="144" t="s">
        <v>468</v>
      </c>
      <c r="H32" s="142" t="s">
        <v>468</v>
      </c>
      <c r="I32" s="144" t="s">
        <v>468</v>
      </c>
      <c r="J32" s="144" t="s">
        <v>468</v>
      </c>
      <c r="K32" s="119"/>
    </row>
    <row r="33" spans="1:11" ht="12" customHeight="1" x14ac:dyDescent="0.15">
      <c r="A33" s="152" t="s">
        <v>364</v>
      </c>
      <c r="B33" s="142">
        <v>3</v>
      </c>
      <c r="C33" s="143">
        <v>3</v>
      </c>
      <c r="D33" s="144" t="s">
        <v>468</v>
      </c>
      <c r="E33" s="142" t="s">
        <v>468</v>
      </c>
      <c r="F33" s="144" t="s">
        <v>468</v>
      </c>
      <c r="G33" s="144" t="s">
        <v>468</v>
      </c>
      <c r="H33" s="142" t="s">
        <v>468</v>
      </c>
      <c r="I33" s="144" t="s">
        <v>468</v>
      </c>
      <c r="J33" s="144" t="s">
        <v>468</v>
      </c>
      <c r="K33" s="119"/>
    </row>
    <row r="34" spans="1:11" ht="12" customHeight="1" x14ac:dyDescent="0.15">
      <c r="A34" s="152" t="s">
        <v>365</v>
      </c>
      <c r="B34" s="142">
        <v>6</v>
      </c>
      <c r="C34" s="143">
        <v>6</v>
      </c>
      <c r="D34" s="144" t="s">
        <v>468</v>
      </c>
      <c r="E34" s="142" t="s">
        <v>468</v>
      </c>
      <c r="F34" s="144" t="s">
        <v>468</v>
      </c>
      <c r="G34" s="144" t="s">
        <v>468</v>
      </c>
      <c r="H34" s="142" t="s">
        <v>468</v>
      </c>
      <c r="I34" s="144" t="s">
        <v>468</v>
      </c>
      <c r="J34" s="144" t="s">
        <v>468</v>
      </c>
      <c r="K34" s="119"/>
    </row>
    <row r="35" spans="1:11" ht="12" customHeight="1" x14ac:dyDescent="0.15">
      <c r="A35" s="152" t="s">
        <v>405</v>
      </c>
      <c r="B35" s="142">
        <v>4</v>
      </c>
      <c r="C35" s="143">
        <v>3</v>
      </c>
      <c r="D35" s="144" t="s">
        <v>468</v>
      </c>
      <c r="E35" s="142" t="s">
        <v>468</v>
      </c>
      <c r="F35" s="144" t="s">
        <v>468</v>
      </c>
      <c r="G35" s="144" t="s">
        <v>468</v>
      </c>
      <c r="H35" s="142" t="s">
        <v>468</v>
      </c>
      <c r="I35" s="144" t="s">
        <v>468</v>
      </c>
      <c r="J35" s="144" t="s">
        <v>468</v>
      </c>
      <c r="K35" s="119"/>
    </row>
    <row r="36" spans="1:11" ht="12" customHeight="1" x14ac:dyDescent="0.15">
      <c r="A36" s="152" t="s">
        <v>366</v>
      </c>
      <c r="B36" s="142">
        <v>10</v>
      </c>
      <c r="C36" s="143">
        <v>10</v>
      </c>
      <c r="D36" s="144">
        <v>0</v>
      </c>
      <c r="E36" s="142">
        <v>377</v>
      </c>
      <c r="F36" s="144">
        <v>-0.78947368421052033</v>
      </c>
      <c r="G36" s="144">
        <v>8.3324012973940285</v>
      </c>
      <c r="H36" s="142">
        <v>444</v>
      </c>
      <c r="I36" s="144">
        <v>84.909909909909913</v>
      </c>
      <c r="J36" s="144">
        <v>5.0603830989413554</v>
      </c>
      <c r="K36" s="119"/>
    </row>
    <row r="37" spans="1:11" ht="12" customHeight="1" x14ac:dyDescent="0.15">
      <c r="A37" s="152" t="s">
        <v>435</v>
      </c>
      <c r="B37" s="142">
        <v>5</v>
      </c>
      <c r="C37" s="143">
        <v>5</v>
      </c>
      <c r="D37" s="144">
        <v>0</v>
      </c>
      <c r="E37" s="142">
        <v>93</v>
      </c>
      <c r="F37" s="144">
        <v>-5.1020408163265358</v>
      </c>
      <c r="G37" s="144">
        <v>14.013497419610957</v>
      </c>
      <c r="H37" s="142">
        <v>98</v>
      </c>
      <c r="I37" s="144">
        <v>94.897959183673478</v>
      </c>
      <c r="J37" s="144">
        <v>7.5660377358490569</v>
      </c>
      <c r="K37" s="119"/>
    </row>
    <row r="38" spans="1:11" s="120" customFormat="1" ht="17.100000000000001" customHeight="1" x14ac:dyDescent="0.15">
      <c r="A38" s="123" t="s">
        <v>182</v>
      </c>
      <c r="B38" s="122"/>
      <c r="C38" s="124"/>
      <c r="D38" s="122"/>
      <c r="E38" s="124"/>
      <c r="F38" s="124"/>
      <c r="G38" s="122"/>
      <c r="H38" s="124"/>
      <c r="I38" s="122"/>
      <c r="J38" s="124"/>
      <c r="K38" s="124"/>
    </row>
    <row r="39" spans="1:11" ht="12" customHeight="1" x14ac:dyDescent="0.15">
      <c r="A39" s="152" t="s">
        <v>367</v>
      </c>
      <c r="B39" s="142">
        <v>8</v>
      </c>
      <c r="C39" s="143">
        <v>7</v>
      </c>
      <c r="D39" s="144" t="s">
        <v>468</v>
      </c>
      <c r="E39" s="142" t="s">
        <v>468</v>
      </c>
      <c r="F39" s="144" t="s">
        <v>468</v>
      </c>
      <c r="G39" s="144" t="s">
        <v>468</v>
      </c>
      <c r="H39" s="142" t="s">
        <v>468</v>
      </c>
      <c r="I39" s="144" t="s">
        <v>468</v>
      </c>
      <c r="J39" s="144" t="s">
        <v>468</v>
      </c>
      <c r="K39" s="119"/>
    </row>
    <row r="40" spans="1:11" ht="12" customHeight="1" x14ac:dyDescent="0.15">
      <c r="A40" s="152" t="s">
        <v>368</v>
      </c>
      <c r="B40" s="142">
        <v>3</v>
      </c>
      <c r="C40" s="143">
        <v>3</v>
      </c>
      <c r="D40" s="144" t="s">
        <v>468</v>
      </c>
      <c r="E40" s="142" t="s">
        <v>468</v>
      </c>
      <c r="F40" s="144" t="s">
        <v>468</v>
      </c>
      <c r="G40" s="144" t="s">
        <v>468</v>
      </c>
      <c r="H40" s="142" t="s">
        <v>468</v>
      </c>
      <c r="I40" s="144" t="s">
        <v>468</v>
      </c>
      <c r="J40" s="144" t="s">
        <v>468</v>
      </c>
      <c r="K40" s="119"/>
    </row>
    <row r="41" spans="1:11" ht="12" customHeight="1" x14ac:dyDescent="0.15">
      <c r="A41" s="152" t="s">
        <v>369</v>
      </c>
      <c r="B41" s="142">
        <v>7</v>
      </c>
      <c r="C41" s="143">
        <v>6</v>
      </c>
      <c r="D41" s="144" t="s">
        <v>468</v>
      </c>
      <c r="E41" s="142" t="s">
        <v>468</v>
      </c>
      <c r="F41" s="144" t="s">
        <v>468</v>
      </c>
      <c r="G41" s="144" t="s">
        <v>468</v>
      </c>
      <c r="H41" s="142" t="s">
        <v>468</v>
      </c>
      <c r="I41" s="144" t="s">
        <v>468</v>
      </c>
      <c r="J41" s="144" t="s">
        <v>468</v>
      </c>
      <c r="K41" s="119"/>
    </row>
    <row r="42" spans="1:11" s="120" customFormat="1" ht="17.100000000000001" customHeight="1" x14ac:dyDescent="0.15">
      <c r="A42" s="123" t="s">
        <v>80</v>
      </c>
      <c r="B42" s="122"/>
      <c r="C42" s="124"/>
      <c r="D42" s="122"/>
      <c r="E42" s="124"/>
      <c r="F42" s="124"/>
      <c r="G42" s="122"/>
      <c r="H42" s="124"/>
      <c r="I42" s="122"/>
      <c r="J42" s="124"/>
      <c r="K42" s="124"/>
    </row>
    <row r="43" spans="1:11" ht="12" customHeight="1" x14ac:dyDescent="0.15">
      <c r="A43" s="152" t="s">
        <v>370</v>
      </c>
      <c r="B43" s="142">
        <v>9</v>
      </c>
      <c r="C43" s="143">
        <v>8</v>
      </c>
      <c r="D43" s="144">
        <v>-11.111111111111114</v>
      </c>
      <c r="E43" s="142">
        <v>408</v>
      </c>
      <c r="F43" s="144">
        <v>-6.849315068493155</v>
      </c>
      <c r="G43" s="144">
        <v>19.068934646374217</v>
      </c>
      <c r="H43" s="142">
        <v>448</v>
      </c>
      <c r="I43" s="144">
        <v>91.071428571428569</v>
      </c>
      <c r="J43" s="144">
        <v>17.172128246868144</v>
      </c>
      <c r="K43" s="143"/>
    </row>
    <row r="44" spans="1:11" ht="12" customHeight="1" x14ac:dyDescent="0.15">
      <c r="A44" s="152" t="s">
        <v>371</v>
      </c>
      <c r="B44" s="142">
        <v>6</v>
      </c>
      <c r="C44" s="143">
        <v>4</v>
      </c>
      <c r="D44" s="144">
        <v>-20</v>
      </c>
      <c r="E44" s="142">
        <v>73</v>
      </c>
      <c r="F44" s="144">
        <v>-2.6666666666666714</v>
      </c>
      <c r="G44" s="144">
        <v>19.699595609474294</v>
      </c>
      <c r="H44" s="142">
        <v>94</v>
      </c>
      <c r="I44" s="144">
        <v>77.659574468085097</v>
      </c>
      <c r="J44" s="144">
        <v>14.262212098202987</v>
      </c>
      <c r="K44" s="143"/>
    </row>
    <row r="45" spans="1:11" ht="12" customHeight="1" x14ac:dyDescent="0.15">
      <c r="A45" s="152" t="s">
        <v>372</v>
      </c>
      <c r="B45" s="142">
        <v>4</v>
      </c>
      <c r="C45" s="143">
        <v>4</v>
      </c>
      <c r="D45" s="144">
        <v>0</v>
      </c>
      <c r="E45" s="142">
        <v>110</v>
      </c>
      <c r="F45" s="144">
        <v>0</v>
      </c>
      <c r="G45" s="144">
        <v>20.410557184750733</v>
      </c>
      <c r="H45" s="142">
        <v>110</v>
      </c>
      <c r="I45" s="144">
        <v>100</v>
      </c>
      <c r="J45" s="144">
        <v>23.527649631537955</v>
      </c>
      <c r="K45" s="143"/>
    </row>
    <row r="46" spans="1:11" ht="20.100000000000001" customHeight="1" x14ac:dyDescent="0.15">
      <c r="A46" s="127" t="s">
        <v>44</v>
      </c>
    </row>
    <row r="47" spans="1:11" ht="9.9499999999999993" customHeight="1" x14ac:dyDescent="0.15">
      <c r="A47" s="350" t="s">
        <v>194</v>
      </c>
      <c r="B47" s="350"/>
      <c r="C47" s="350"/>
      <c r="D47" s="350"/>
      <c r="E47" s="350"/>
      <c r="F47" s="350"/>
      <c r="G47" s="350"/>
      <c r="H47" s="350"/>
      <c r="I47" s="350"/>
      <c r="J47" s="350"/>
      <c r="K47" s="126"/>
    </row>
  </sheetData>
  <mergeCells count="16">
    <mergeCell ref="A47:J47"/>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76" t="s">
        <v>421</v>
      </c>
      <c r="B1" s="276"/>
      <c r="C1" s="276"/>
      <c r="D1" s="276"/>
      <c r="E1" s="276"/>
      <c r="F1" s="276"/>
      <c r="G1" s="276"/>
      <c r="H1" s="276"/>
      <c r="I1" s="276"/>
      <c r="J1" s="276"/>
    </row>
    <row r="2" spans="1:10" ht="20.100000000000001" customHeight="1" x14ac:dyDescent="0.15">
      <c r="A2" s="293" t="s">
        <v>14</v>
      </c>
      <c r="B2" s="337" t="s">
        <v>469</v>
      </c>
      <c r="C2" s="338"/>
      <c r="D2" s="338"/>
      <c r="E2" s="338"/>
      <c r="F2" s="338"/>
      <c r="G2" s="338"/>
      <c r="H2" s="338"/>
      <c r="I2" s="339"/>
      <c r="J2" s="214" t="s">
        <v>471</v>
      </c>
    </row>
    <row r="3" spans="1:10" ht="9.9499999999999993" customHeight="1" x14ac:dyDescent="0.15">
      <c r="A3" s="294"/>
      <c r="B3" s="331" t="s">
        <v>301</v>
      </c>
      <c r="C3" s="340"/>
      <c r="D3" s="332"/>
      <c r="E3" s="296" t="s">
        <v>30</v>
      </c>
      <c r="F3" s="296"/>
      <c r="G3" s="296"/>
      <c r="H3" s="296"/>
      <c r="I3" s="296"/>
      <c r="J3" s="297" t="s">
        <v>29</v>
      </c>
    </row>
    <row r="4" spans="1:10" ht="9.9499999999999993" customHeight="1" x14ac:dyDescent="0.15">
      <c r="A4" s="294"/>
      <c r="B4" s="344" t="s">
        <v>131</v>
      </c>
      <c r="C4" s="296" t="s">
        <v>31</v>
      </c>
      <c r="D4" s="296"/>
      <c r="E4" s="296" t="s">
        <v>131</v>
      </c>
      <c r="F4" s="335" t="s">
        <v>147</v>
      </c>
      <c r="G4" s="335" t="s">
        <v>33</v>
      </c>
      <c r="H4" s="296" t="s">
        <v>169</v>
      </c>
      <c r="I4" s="296"/>
      <c r="J4" s="297"/>
    </row>
    <row r="5" spans="1:10" ht="54.95" customHeight="1" x14ac:dyDescent="0.15">
      <c r="A5" s="294"/>
      <c r="B5" s="344"/>
      <c r="C5" s="16" t="s">
        <v>172</v>
      </c>
      <c r="D5" s="16" t="s">
        <v>147</v>
      </c>
      <c r="E5" s="296"/>
      <c r="F5" s="336"/>
      <c r="G5" s="336"/>
      <c r="H5" s="16" t="s">
        <v>196</v>
      </c>
      <c r="I5" s="16" t="s">
        <v>173</v>
      </c>
      <c r="J5" s="297"/>
    </row>
    <row r="6" spans="1:10" ht="9.9499999999999993" customHeight="1" x14ac:dyDescent="0.15">
      <c r="A6" s="295"/>
      <c r="B6" s="341" t="s">
        <v>132</v>
      </c>
      <c r="C6" s="342"/>
      <c r="D6" s="18" t="s">
        <v>133</v>
      </c>
      <c r="E6" s="18" t="s">
        <v>132</v>
      </c>
      <c r="F6" s="342" t="s">
        <v>133</v>
      </c>
      <c r="G6" s="342"/>
      <c r="H6" s="18" t="s">
        <v>132</v>
      </c>
      <c r="I6" s="342" t="s">
        <v>133</v>
      </c>
      <c r="J6" s="343"/>
    </row>
    <row r="7" spans="1:10" s="3" customFormat="1" ht="35.1" customHeight="1" x14ac:dyDescent="0.15">
      <c r="A7" s="160" t="s">
        <v>370</v>
      </c>
      <c r="B7" s="139">
        <v>9</v>
      </c>
      <c r="C7" s="139">
        <v>8</v>
      </c>
      <c r="D7" s="137">
        <v>-11.111111111111114</v>
      </c>
      <c r="E7" s="136">
        <v>408</v>
      </c>
      <c r="F7" s="137">
        <v>-6.849315068493155</v>
      </c>
      <c r="G7" s="137">
        <v>19.068934646374217</v>
      </c>
      <c r="H7" s="136">
        <v>448</v>
      </c>
      <c r="I7" s="137">
        <v>91.071428571428569</v>
      </c>
      <c r="J7" s="137">
        <v>17.172128246868144</v>
      </c>
    </row>
    <row r="8" spans="1:10" s="3" customFormat="1" ht="20.100000000000001" customHeight="1" x14ac:dyDescent="0.15">
      <c r="A8" s="109" t="s">
        <v>342</v>
      </c>
      <c r="B8" s="139">
        <v>5</v>
      </c>
      <c r="C8" s="139">
        <v>5</v>
      </c>
      <c r="D8" s="137">
        <v>66.666666666666657</v>
      </c>
      <c r="E8" s="136">
        <v>450</v>
      </c>
      <c r="F8" s="137">
        <v>7.655502392344502</v>
      </c>
      <c r="G8" s="137">
        <v>13.916702945871426</v>
      </c>
      <c r="H8" s="136">
        <v>450</v>
      </c>
      <c r="I8" s="137">
        <v>100</v>
      </c>
      <c r="J8" s="137">
        <v>16.917065283298523</v>
      </c>
    </row>
    <row r="9" spans="1:10" s="3" customFormat="1" ht="20.100000000000001" customHeight="1" x14ac:dyDescent="0.15">
      <c r="A9" s="109" t="s">
        <v>340</v>
      </c>
      <c r="B9" s="139">
        <v>13</v>
      </c>
      <c r="C9" s="139">
        <v>10</v>
      </c>
      <c r="D9" s="137">
        <v>-9.0909090909090935</v>
      </c>
      <c r="E9" s="136">
        <v>443</v>
      </c>
      <c r="F9" s="137">
        <v>-3.9045553145336243</v>
      </c>
      <c r="G9" s="137">
        <v>10.361901987912328</v>
      </c>
      <c r="H9" s="136">
        <v>654</v>
      </c>
      <c r="I9" s="137">
        <v>67.737003058103966</v>
      </c>
      <c r="J9" s="137">
        <v>15.265923474423735</v>
      </c>
    </row>
    <row r="10" spans="1:10" s="3" customFormat="1" ht="20.100000000000001" customHeight="1" x14ac:dyDescent="0.15">
      <c r="A10" s="109" t="s">
        <v>315</v>
      </c>
      <c r="B10" s="139">
        <v>12</v>
      </c>
      <c r="C10" s="139">
        <v>12</v>
      </c>
      <c r="D10" s="137">
        <v>9.0909090909090935</v>
      </c>
      <c r="E10" s="136">
        <v>842</v>
      </c>
      <c r="F10" s="137">
        <v>1.8137847642079805</v>
      </c>
      <c r="G10" s="137">
        <v>27.747107676059716</v>
      </c>
      <c r="H10" s="136">
        <v>843</v>
      </c>
      <c r="I10" s="137">
        <v>99.881376037959669</v>
      </c>
      <c r="J10" s="137">
        <v>40.198201504863277</v>
      </c>
    </row>
    <row r="11" spans="1:10" s="3" customFormat="1" ht="20.100000000000001" customHeight="1" x14ac:dyDescent="0.15">
      <c r="A11" s="109" t="s">
        <v>374</v>
      </c>
      <c r="B11" s="139">
        <v>34</v>
      </c>
      <c r="C11" s="139">
        <v>30</v>
      </c>
      <c r="D11" s="137">
        <v>0</v>
      </c>
      <c r="E11" s="136">
        <v>1865</v>
      </c>
      <c r="F11" s="137">
        <v>-9.9033816425120733</v>
      </c>
      <c r="G11" s="137">
        <v>21.067821067821068</v>
      </c>
      <c r="H11" s="136">
        <v>2179</v>
      </c>
      <c r="I11" s="137">
        <v>85.58972005507114</v>
      </c>
      <c r="J11" s="137">
        <v>23.820596075435347</v>
      </c>
    </row>
    <row r="12" spans="1:10" s="3" customFormat="1" ht="20.100000000000001" customHeight="1" x14ac:dyDescent="0.15">
      <c r="A12" s="109" t="s">
        <v>375</v>
      </c>
      <c r="B12" s="139">
        <v>70</v>
      </c>
      <c r="C12" s="139">
        <v>60</v>
      </c>
      <c r="D12" s="137">
        <v>-10.447761194029852</v>
      </c>
      <c r="E12" s="136">
        <v>4529</v>
      </c>
      <c r="F12" s="137">
        <v>-14.932381667918861</v>
      </c>
      <c r="G12" s="137">
        <v>12.875663964215821</v>
      </c>
      <c r="H12" s="136">
        <v>5981</v>
      </c>
      <c r="I12" s="137">
        <v>75.723123223541208</v>
      </c>
      <c r="J12" s="137">
        <v>23.115310410279786</v>
      </c>
    </row>
    <row r="13" spans="1:10" s="3" customFormat="1" ht="20.100000000000001" customHeight="1" x14ac:dyDescent="0.15">
      <c r="A13" s="109" t="s">
        <v>376</v>
      </c>
      <c r="B13" s="139">
        <v>14</v>
      </c>
      <c r="C13" s="139">
        <v>12</v>
      </c>
      <c r="D13" s="137">
        <v>-20</v>
      </c>
      <c r="E13" s="136">
        <v>925</v>
      </c>
      <c r="F13" s="137">
        <v>-22.980849292256451</v>
      </c>
      <c r="G13" s="137">
        <v>15.993574010442233</v>
      </c>
      <c r="H13" s="136">
        <v>1223</v>
      </c>
      <c r="I13" s="137">
        <v>75.633687653311526</v>
      </c>
      <c r="J13" s="137">
        <v>25.756848379210766</v>
      </c>
    </row>
    <row r="14" spans="1:10" s="3" customFormat="1" ht="20.100000000000001" customHeight="1" x14ac:dyDescent="0.15">
      <c r="A14" s="109" t="s">
        <v>328</v>
      </c>
      <c r="B14" s="139">
        <v>15</v>
      </c>
      <c r="C14" s="139">
        <v>14</v>
      </c>
      <c r="D14" s="137">
        <v>-6.6666666666666714</v>
      </c>
      <c r="E14" s="136">
        <v>1003</v>
      </c>
      <c r="F14" s="137">
        <v>-3.4648700673724733</v>
      </c>
      <c r="G14" s="137">
        <v>11.789866625189562</v>
      </c>
      <c r="H14" s="136">
        <v>1059</v>
      </c>
      <c r="I14" s="137">
        <v>94.711992445703501</v>
      </c>
      <c r="J14" s="137">
        <v>18.611331432613774</v>
      </c>
    </row>
    <row r="15" spans="1:10" s="3" customFormat="1" ht="20.100000000000001" customHeight="1" x14ac:dyDescent="0.15">
      <c r="A15" s="109" t="s">
        <v>341</v>
      </c>
      <c r="B15" s="139">
        <v>30</v>
      </c>
      <c r="C15" s="139">
        <v>26</v>
      </c>
      <c r="D15" s="137">
        <v>-10.34482758620689</v>
      </c>
      <c r="E15" s="136">
        <v>1113</v>
      </c>
      <c r="F15" s="137">
        <v>-17.920353982300881</v>
      </c>
      <c r="G15" s="137">
        <v>18.518637842714007</v>
      </c>
      <c r="H15" s="136">
        <v>1430</v>
      </c>
      <c r="I15" s="137">
        <v>77.832167832167826</v>
      </c>
      <c r="J15" s="137">
        <v>21.284594714233165</v>
      </c>
    </row>
    <row r="16" spans="1:10" s="3" customFormat="1" ht="20.100000000000001" customHeight="1" x14ac:dyDescent="0.15">
      <c r="A16" s="160" t="s">
        <v>377</v>
      </c>
      <c r="B16" s="139">
        <v>31</v>
      </c>
      <c r="C16" s="139">
        <v>26</v>
      </c>
      <c r="D16" s="137">
        <v>-16.129032258064512</v>
      </c>
      <c r="E16" s="136">
        <v>2046</v>
      </c>
      <c r="F16" s="137">
        <v>-15.975359342915809</v>
      </c>
      <c r="G16" s="137">
        <v>13.612565445026178</v>
      </c>
      <c r="H16" s="136">
        <v>2486</v>
      </c>
      <c r="I16" s="137">
        <v>82.30088495575221</v>
      </c>
      <c r="J16" s="137">
        <v>23.353067231133434</v>
      </c>
    </row>
    <row r="17" spans="1:11" s="3" customFormat="1" ht="20.100000000000001" customHeight="1" x14ac:dyDescent="0.15">
      <c r="A17" s="109" t="s">
        <v>321</v>
      </c>
      <c r="B17" s="139">
        <v>15</v>
      </c>
      <c r="C17" s="139">
        <v>14</v>
      </c>
      <c r="D17" s="137">
        <v>-6.6666666666666714</v>
      </c>
      <c r="E17" s="136">
        <v>398</v>
      </c>
      <c r="F17" s="137">
        <v>-11.160714285714292</v>
      </c>
      <c r="G17" s="137">
        <v>15.634739247870352</v>
      </c>
      <c r="H17" s="136">
        <v>432</v>
      </c>
      <c r="I17" s="137">
        <v>92.129629629629633</v>
      </c>
      <c r="J17" s="137">
        <v>20.144856831913536</v>
      </c>
    </row>
    <row r="18" spans="1:11" s="3" customFormat="1" ht="20.100000000000001" customHeight="1" x14ac:dyDescent="0.15">
      <c r="A18" s="109" t="s">
        <v>316</v>
      </c>
      <c r="B18" s="139">
        <v>20</v>
      </c>
      <c r="C18" s="139">
        <v>16</v>
      </c>
      <c r="D18" s="137">
        <v>-11.111111111111114</v>
      </c>
      <c r="E18" s="136">
        <v>665</v>
      </c>
      <c r="F18" s="137">
        <v>-25.448430493273548</v>
      </c>
      <c r="G18" s="137">
        <v>12.446442740015868</v>
      </c>
      <c r="H18" s="136">
        <v>913</v>
      </c>
      <c r="I18" s="137">
        <v>72.83680175246441</v>
      </c>
      <c r="J18" s="137">
        <v>15.997319276204575</v>
      </c>
    </row>
    <row r="19" spans="1:11" s="3" customFormat="1" ht="20.100000000000001" customHeight="1" x14ac:dyDescent="0.15">
      <c r="A19" s="109" t="s">
        <v>308</v>
      </c>
      <c r="B19" s="139">
        <v>10</v>
      </c>
      <c r="C19" s="139">
        <v>9</v>
      </c>
      <c r="D19" s="137">
        <v>-10</v>
      </c>
      <c r="E19" s="136">
        <v>572</v>
      </c>
      <c r="F19" s="137">
        <v>-2.2222222222222285</v>
      </c>
      <c r="G19" s="137">
        <v>19.388006909599408</v>
      </c>
      <c r="H19" s="136">
        <v>642</v>
      </c>
      <c r="I19" s="137">
        <v>89.096573208722745</v>
      </c>
      <c r="J19" s="137">
        <v>17.217557961583019</v>
      </c>
    </row>
    <row r="20" spans="1:11" s="3" customFormat="1" ht="20.100000000000001" customHeight="1" x14ac:dyDescent="0.15">
      <c r="A20" s="109" t="s">
        <v>355</v>
      </c>
      <c r="B20" s="139">
        <v>6</v>
      </c>
      <c r="C20" s="139">
        <v>5</v>
      </c>
      <c r="D20" s="137">
        <v>-28.571428571428569</v>
      </c>
      <c r="E20" s="136">
        <v>202</v>
      </c>
      <c r="F20" s="137">
        <v>-40.935672514619881</v>
      </c>
      <c r="G20" s="137">
        <v>18.18907697221335</v>
      </c>
      <c r="H20" s="136">
        <v>325</v>
      </c>
      <c r="I20" s="137">
        <v>62.153846153846146</v>
      </c>
      <c r="J20" s="137">
        <v>22.606537867470184</v>
      </c>
    </row>
    <row r="21" spans="1:11" s="3" customFormat="1" ht="20.100000000000001" customHeight="1" x14ac:dyDescent="0.15">
      <c r="A21" s="109" t="s">
        <v>356</v>
      </c>
      <c r="B21" s="139">
        <v>22</v>
      </c>
      <c r="C21" s="139">
        <v>19</v>
      </c>
      <c r="D21" s="137" t="s">
        <v>468</v>
      </c>
      <c r="E21" s="136" t="s">
        <v>468</v>
      </c>
      <c r="F21" s="137" t="s">
        <v>468</v>
      </c>
      <c r="G21" s="137" t="s">
        <v>468</v>
      </c>
      <c r="H21" s="136" t="s">
        <v>468</v>
      </c>
      <c r="I21" s="137" t="s">
        <v>468</v>
      </c>
      <c r="J21" s="137" t="s">
        <v>468</v>
      </c>
    </row>
    <row r="22" spans="1:11" s="3" customFormat="1" ht="20.100000000000001" customHeight="1" x14ac:dyDescent="0.15">
      <c r="A22" s="109" t="s">
        <v>323</v>
      </c>
      <c r="B22" s="139">
        <v>11</v>
      </c>
      <c r="C22" s="139">
        <v>9</v>
      </c>
      <c r="D22" s="137">
        <v>-18.181818181818187</v>
      </c>
      <c r="E22" s="136">
        <v>347</v>
      </c>
      <c r="F22" s="137">
        <v>-11.253196930946288</v>
      </c>
      <c r="G22" s="137">
        <v>14.556115625964408</v>
      </c>
      <c r="H22" s="136">
        <v>395</v>
      </c>
      <c r="I22" s="137">
        <v>87.848101265822791</v>
      </c>
      <c r="J22" s="137">
        <v>20.467523930816316</v>
      </c>
    </row>
    <row r="23" spans="1:11" s="3" customFormat="1" ht="20.100000000000001" customHeight="1" x14ac:dyDescent="0.15">
      <c r="A23" s="109" t="s">
        <v>317</v>
      </c>
      <c r="B23" s="139">
        <v>11</v>
      </c>
      <c r="C23" s="139">
        <v>9</v>
      </c>
      <c r="D23" s="137" t="s">
        <v>468</v>
      </c>
      <c r="E23" s="136" t="s">
        <v>468</v>
      </c>
      <c r="F23" s="137" t="s">
        <v>468</v>
      </c>
      <c r="G23" s="137" t="s">
        <v>468</v>
      </c>
      <c r="H23" s="136" t="s">
        <v>468</v>
      </c>
      <c r="I23" s="137" t="s">
        <v>468</v>
      </c>
      <c r="J23" s="137" t="s">
        <v>468</v>
      </c>
    </row>
    <row r="24" spans="1:11" s="3" customFormat="1" ht="20.100000000000001" customHeight="1" x14ac:dyDescent="0.15">
      <c r="A24" s="109" t="s">
        <v>378</v>
      </c>
      <c r="B24" s="139">
        <v>34</v>
      </c>
      <c r="C24" s="139">
        <v>31</v>
      </c>
      <c r="D24" s="137">
        <v>-6.0606060606060623</v>
      </c>
      <c r="E24" s="136">
        <v>2087</v>
      </c>
      <c r="F24" s="137">
        <v>-5.2655469813890079</v>
      </c>
      <c r="G24" s="137">
        <v>13.271842853725314</v>
      </c>
      <c r="H24" s="136">
        <v>2229</v>
      </c>
      <c r="I24" s="137">
        <v>93.629430237774784</v>
      </c>
      <c r="J24" s="137">
        <v>24.233385806475368</v>
      </c>
    </row>
    <row r="25" spans="1:11" s="3" customFormat="1" ht="20.100000000000001" customHeight="1" x14ac:dyDescent="0.15">
      <c r="A25" s="160" t="s">
        <v>379</v>
      </c>
      <c r="B25" s="139">
        <v>51</v>
      </c>
      <c r="C25" s="139">
        <v>41</v>
      </c>
      <c r="D25" s="137">
        <v>-16.326530612244895</v>
      </c>
      <c r="E25" s="136">
        <v>3491</v>
      </c>
      <c r="F25" s="137">
        <v>-26.194503171247362</v>
      </c>
      <c r="G25" s="137">
        <v>12.602258612566567</v>
      </c>
      <c r="H25" s="136">
        <v>4796</v>
      </c>
      <c r="I25" s="137">
        <v>72.789824854045037</v>
      </c>
      <c r="J25" s="137">
        <v>24.814749584394718</v>
      </c>
    </row>
    <row r="26" spans="1:11" s="5" customFormat="1" ht="35.1" customHeight="1" x14ac:dyDescent="0.15">
      <c r="A26" s="162" t="s">
        <v>168</v>
      </c>
      <c r="B26" s="138">
        <v>413</v>
      </c>
      <c r="C26" s="138">
        <v>356</v>
      </c>
      <c r="D26" s="135">
        <v>-10.552763819095475</v>
      </c>
      <c r="E26" s="134">
        <v>23310</v>
      </c>
      <c r="F26" s="135">
        <v>-14.923902332201905</v>
      </c>
      <c r="G26" s="135">
        <v>14.95869840935273</v>
      </c>
      <c r="H26" s="134">
        <v>28735</v>
      </c>
      <c r="I26" s="135">
        <v>81.120584652862362</v>
      </c>
      <c r="J26" s="135">
        <v>22.718066160224783</v>
      </c>
    </row>
    <row r="27" spans="1:11" s="3" customFormat="1" ht="20.100000000000001" customHeight="1" x14ac:dyDescent="0.15">
      <c r="A27" s="12" t="s">
        <v>44</v>
      </c>
    </row>
    <row r="28" spans="1:11" ht="9.9499999999999993" customHeight="1" x14ac:dyDescent="0.15">
      <c r="A28" s="334" t="s">
        <v>194</v>
      </c>
      <c r="B28" s="334"/>
      <c r="C28" s="334"/>
      <c r="D28" s="334"/>
      <c r="E28" s="334"/>
      <c r="F28" s="334"/>
      <c r="G28" s="334"/>
      <c r="H28" s="334"/>
      <c r="I28" s="334"/>
      <c r="J28" s="334"/>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59" t="s">
        <v>283</v>
      </c>
      <c r="B1" s="359"/>
      <c r="C1" s="359"/>
      <c r="D1" s="359"/>
      <c r="E1" s="359"/>
      <c r="F1" s="359"/>
    </row>
    <row r="2" spans="1:10" ht="16.5" customHeight="1" x14ac:dyDescent="0.15">
      <c r="A2" s="360" t="s">
        <v>38</v>
      </c>
      <c r="B2" s="363" t="s">
        <v>469</v>
      </c>
      <c r="C2" s="364"/>
      <c r="D2" s="364"/>
      <c r="E2" s="365"/>
      <c r="F2" s="96" t="s">
        <v>471</v>
      </c>
    </row>
    <row r="3" spans="1:10" ht="9.9499999999999993" customHeight="1" x14ac:dyDescent="0.15">
      <c r="A3" s="361"/>
      <c r="B3" s="366" t="s">
        <v>275</v>
      </c>
      <c r="C3" s="372" t="s">
        <v>286</v>
      </c>
      <c r="D3" s="373"/>
      <c r="E3" s="367" t="s">
        <v>285</v>
      </c>
      <c r="F3" s="368"/>
    </row>
    <row r="4" spans="1:10" ht="9.9499999999999993" customHeight="1" x14ac:dyDescent="0.15">
      <c r="A4" s="361"/>
      <c r="B4" s="366"/>
      <c r="C4" s="374"/>
      <c r="D4" s="375"/>
      <c r="E4" s="367"/>
      <c r="F4" s="368"/>
    </row>
    <row r="5" spans="1:10" ht="27.95" customHeight="1" x14ac:dyDescent="0.15">
      <c r="A5" s="361"/>
      <c r="B5" s="366"/>
      <c r="C5" s="97" t="s">
        <v>172</v>
      </c>
      <c r="D5" s="97" t="s">
        <v>276</v>
      </c>
      <c r="E5" s="367"/>
      <c r="F5" s="368"/>
    </row>
    <row r="6" spans="1:10" ht="9.9499999999999993" customHeight="1" x14ac:dyDescent="0.15">
      <c r="A6" s="362"/>
      <c r="B6" s="369" t="s">
        <v>132</v>
      </c>
      <c r="C6" s="370"/>
      <c r="D6" s="370" t="s">
        <v>133</v>
      </c>
      <c r="E6" s="370"/>
      <c r="F6" s="371"/>
    </row>
    <row r="7" spans="1:10" ht="20.100000000000001" customHeight="1" x14ac:dyDescent="0.15">
      <c r="A7" s="101" t="s">
        <v>186</v>
      </c>
      <c r="B7" s="145">
        <v>229</v>
      </c>
      <c r="C7" s="145">
        <v>202</v>
      </c>
      <c r="D7" s="146">
        <v>-11</v>
      </c>
      <c r="E7" s="146">
        <v>21</v>
      </c>
      <c r="F7" s="146">
        <v>34.6</v>
      </c>
    </row>
    <row r="8" spans="1:10" ht="15" customHeight="1" x14ac:dyDescent="0.15">
      <c r="A8" s="102" t="s">
        <v>57</v>
      </c>
      <c r="B8" s="147">
        <v>179</v>
      </c>
      <c r="C8" s="147">
        <v>157</v>
      </c>
      <c r="D8" s="148">
        <v>-14.2</v>
      </c>
      <c r="E8" s="148">
        <v>21.3</v>
      </c>
      <c r="F8" s="148">
        <v>35.299999999999997</v>
      </c>
    </row>
    <row r="9" spans="1:10" ht="15" customHeight="1" x14ac:dyDescent="0.15">
      <c r="A9" s="102" t="s">
        <v>47</v>
      </c>
      <c r="B9" s="147">
        <v>35</v>
      </c>
      <c r="C9" s="147">
        <v>32</v>
      </c>
      <c r="D9" s="187">
        <v>10.3</v>
      </c>
      <c r="E9" s="148">
        <v>17.399999999999999</v>
      </c>
      <c r="F9" s="148">
        <v>31.6</v>
      </c>
    </row>
    <row r="10" spans="1:10" ht="15" customHeight="1" x14ac:dyDescent="0.15">
      <c r="A10" s="102" t="s">
        <v>48</v>
      </c>
      <c r="B10" s="147">
        <v>9</v>
      </c>
      <c r="C10" s="147">
        <v>9</v>
      </c>
      <c r="D10" s="187" t="s">
        <v>516</v>
      </c>
      <c r="E10" s="148">
        <v>30.4</v>
      </c>
      <c r="F10" s="148">
        <v>30.1</v>
      </c>
    </row>
    <row r="11" spans="1:10" ht="15" customHeight="1" x14ac:dyDescent="0.15">
      <c r="A11" s="102" t="s">
        <v>49</v>
      </c>
      <c r="B11" s="147">
        <v>6</v>
      </c>
      <c r="C11" s="147">
        <v>4</v>
      </c>
      <c r="D11" s="187">
        <v>-33.299999999999997</v>
      </c>
      <c r="E11" s="148">
        <v>27</v>
      </c>
      <c r="F11" s="148">
        <v>32.1</v>
      </c>
    </row>
    <row r="12" spans="1:10" ht="15" customHeight="1" x14ac:dyDescent="0.15">
      <c r="A12" s="93" t="s">
        <v>44</v>
      </c>
    </row>
    <row r="13" spans="1:10" ht="9.9499999999999993" customHeight="1" x14ac:dyDescent="0.15">
      <c r="A13" s="358" t="s">
        <v>277</v>
      </c>
      <c r="B13" s="358"/>
      <c r="C13" s="358"/>
      <c r="D13" s="358"/>
      <c r="E13" s="358"/>
      <c r="F13" s="358"/>
    </row>
    <row r="14" spans="1:10" s="3" customFormat="1" ht="15" customHeight="1" x14ac:dyDescent="0.15">
      <c r="A14" s="357" t="s">
        <v>422</v>
      </c>
      <c r="B14" s="357"/>
      <c r="C14" s="357"/>
      <c r="D14" s="357"/>
      <c r="E14" s="357"/>
    </row>
    <row r="15" spans="1:10" ht="39.950000000000003" customHeight="1" x14ac:dyDescent="0.15">
      <c r="A15" s="359" t="s">
        <v>284</v>
      </c>
      <c r="B15" s="359"/>
      <c r="C15" s="359"/>
      <c r="D15" s="359"/>
      <c r="E15" s="359"/>
      <c r="F15" s="359"/>
    </row>
    <row r="16" spans="1:10" ht="16.5" x14ac:dyDescent="0.15">
      <c r="A16" s="360" t="s">
        <v>195</v>
      </c>
      <c r="B16" s="363" t="s">
        <v>469</v>
      </c>
      <c r="C16" s="364"/>
      <c r="D16" s="364"/>
      <c r="E16" s="365"/>
      <c r="F16" s="96" t="s">
        <v>471</v>
      </c>
      <c r="J16" s="103"/>
    </row>
    <row r="17" spans="1:6" ht="8.25" customHeight="1" x14ac:dyDescent="0.15">
      <c r="A17" s="361"/>
      <c r="B17" s="366" t="s">
        <v>275</v>
      </c>
      <c r="C17" s="372" t="s">
        <v>286</v>
      </c>
      <c r="D17" s="373"/>
      <c r="E17" s="367" t="s">
        <v>285</v>
      </c>
      <c r="F17" s="368"/>
    </row>
    <row r="18" spans="1:6" ht="9.9499999999999993" customHeight="1" x14ac:dyDescent="0.15">
      <c r="A18" s="361"/>
      <c r="B18" s="366"/>
      <c r="C18" s="374"/>
      <c r="D18" s="375"/>
      <c r="E18" s="367"/>
      <c r="F18" s="368"/>
    </row>
    <row r="19" spans="1:6" ht="27.95" customHeight="1" x14ac:dyDescent="0.15">
      <c r="A19" s="361"/>
      <c r="B19" s="366"/>
      <c r="C19" s="97" t="s">
        <v>172</v>
      </c>
      <c r="D19" s="97" t="s">
        <v>276</v>
      </c>
      <c r="E19" s="367"/>
      <c r="F19" s="368"/>
    </row>
    <row r="20" spans="1:6" ht="9.9499999999999993" customHeight="1" x14ac:dyDescent="0.15">
      <c r="A20" s="362"/>
      <c r="B20" s="369" t="s">
        <v>132</v>
      </c>
      <c r="C20" s="370"/>
      <c r="D20" s="370" t="s">
        <v>133</v>
      </c>
      <c r="E20" s="370"/>
      <c r="F20" s="371"/>
    </row>
    <row r="21" spans="1:6" ht="20.100000000000001" customHeight="1" x14ac:dyDescent="0.15">
      <c r="A21" s="104" t="s">
        <v>9</v>
      </c>
      <c r="B21" s="153">
        <v>24</v>
      </c>
      <c r="C21" s="153">
        <v>19</v>
      </c>
      <c r="D21" s="154">
        <v>-17.399999999999999</v>
      </c>
      <c r="E21" s="154">
        <v>20.9</v>
      </c>
      <c r="F21" s="154">
        <v>38</v>
      </c>
    </row>
    <row r="22" spans="1:6" ht="15" customHeight="1" x14ac:dyDescent="0.15">
      <c r="A22" s="104" t="s">
        <v>10</v>
      </c>
      <c r="B22" s="153">
        <v>6</v>
      </c>
      <c r="C22" s="153">
        <v>5</v>
      </c>
      <c r="D22" s="154">
        <v>-16.7</v>
      </c>
      <c r="E22" s="154">
        <v>23.5</v>
      </c>
      <c r="F22" s="154">
        <v>38.5</v>
      </c>
    </row>
    <row r="23" spans="1:6" ht="15" customHeight="1" x14ac:dyDescent="0.15">
      <c r="A23" s="105" t="s">
        <v>11</v>
      </c>
      <c r="B23" s="153">
        <v>12</v>
      </c>
      <c r="C23" s="153">
        <v>10</v>
      </c>
      <c r="D23" s="186">
        <v>-9.1</v>
      </c>
      <c r="E23" s="154">
        <v>19</v>
      </c>
      <c r="F23" s="154">
        <v>36.5</v>
      </c>
    </row>
    <row r="24" spans="1:6" ht="15" customHeight="1" x14ac:dyDescent="0.15">
      <c r="A24" s="104" t="s">
        <v>12</v>
      </c>
      <c r="B24" s="153">
        <v>7</v>
      </c>
      <c r="C24" s="153">
        <v>7</v>
      </c>
      <c r="D24" s="186" t="s">
        <v>468</v>
      </c>
      <c r="E24" s="154" t="s">
        <v>468</v>
      </c>
      <c r="F24" s="154" t="s">
        <v>468</v>
      </c>
    </row>
    <row r="25" spans="1:6" ht="15" customHeight="1" x14ac:dyDescent="0.15">
      <c r="A25" s="105" t="s">
        <v>13</v>
      </c>
      <c r="B25" s="153">
        <v>16</v>
      </c>
      <c r="C25" s="153">
        <v>14</v>
      </c>
      <c r="D25" s="186">
        <v>-12.5</v>
      </c>
      <c r="E25" s="154">
        <v>14.6</v>
      </c>
      <c r="F25" s="154">
        <v>33.799999999999997</v>
      </c>
    </row>
    <row r="26" spans="1:6" ht="15" customHeight="1" x14ac:dyDescent="0.15">
      <c r="A26" s="104" t="s">
        <v>8</v>
      </c>
      <c r="B26" s="153">
        <v>14</v>
      </c>
      <c r="C26" s="153">
        <v>13</v>
      </c>
      <c r="D26" s="186">
        <v>-7.1</v>
      </c>
      <c r="E26" s="154">
        <v>26.3</v>
      </c>
      <c r="F26" s="154">
        <v>34.6</v>
      </c>
    </row>
    <row r="27" spans="1:6" ht="15" customHeight="1" x14ac:dyDescent="0.15">
      <c r="A27" s="105" t="s">
        <v>66</v>
      </c>
      <c r="B27" s="153">
        <v>4</v>
      </c>
      <c r="C27" s="153">
        <v>3</v>
      </c>
      <c r="D27" s="186" t="s">
        <v>468</v>
      </c>
      <c r="E27" s="154" t="s">
        <v>468</v>
      </c>
      <c r="F27" s="154" t="s">
        <v>468</v>
      </c>
    </row>
    <row r="28" spans="1:6" ht="15" customHeight="1" x14ac:dyDescent="0.15">
      <c r="A28" s="104" t="s">
        <v>96</v>
      </c>
      <c r="B28" s="153">
        <v>9</v>
      </c>
      <c r="C28" s="153">
        <v>6</v>
      </c>
      <c r="D28" s="154">
        <v>-33.299999999999997</v>
      </c>
      <c r="E28" s="154">
        <v>31.6</v>
      </c>
      <c r="F28" s="154">
        <v>29.2</v>
      </c>
    </row>
    <row r="29" spans="1:6" ht="15" customHeight="1" x14ac:dyDescent="0.15">
      <c r="A29" s="105" t="s">
        <v>97</v>
      </c>
      <c r="B29" s="153">
        <v>9</v>
      </c>
      <c r="C29" s="153">
        <v>8</v>
      </c>
      <c r="D29" s="186" t="s">
        <v>516</v>
      </c>
      <c r="E29" s="154">
        <v>22</v>
      </c>
      <c r="F29" s="154">
        <v>28.1</v>
      </c>
    </row>
    <row r="30" spans="1:6" ht="15" customHeight="1" x14ac:dyDescent="0.15">
      <c r="A30" s="104" t="s">
        <v>98</v>
      </c>
      <c r="B30" s="153">
        <v>6</v>
      </c>
      <c r="C30" s="153">
        <v>6</v>
      </c>
      <c r="D30" s="186" t="s">
        <v>516</v>
      </c>
      <c r="E30" s="154">
        <v>18.100000000000001</v>
      </c>
      <c r="F30" s="154">
        <v>32.700000000000003</v>
      </c>
    </row>
    <row r="31" spans="1:6" ht="15" customHeight="1" x14ac:dyDescent="0.15">
      <c r="A31" s="105" t="s">
        <v>99</v>
      </c>
      <c r="B31" s="153">
        <v>5</v>
      </c>
      <c r="C31" s="153">
        <v>5</v>
      </c>
      <c r="D31" s="154" t="s">
        <v>516</v>
      </c>
      <c r="E31" s="154">
        <v>112.9</v>
      </c>
      <c r="F31" s="154">
        <v>51.5</v>
      </c>
    </row>
    <row r="32" spans="1:6" ht="15" customHeight="1" x14ac:dyDescent="0.15">
      <c r="A32" s="104" t="s">
        <v>100</v>
      </c>
      <c r="B32" s="153">
        <v>21</v>
      </c>
      <c r="C32" s="153">
        <v>19</v>
      </c>
      <c r="D32" s="154">
        <v>-9.5</v>
      </c>
      <c r="E32" s="154">
        <v>21.6</v>
      </c>
      <c r="F32" s="154">
        <v>39.1</v>
      </c>
    </row>
    <row r="33" spans="1:6" ht="15" customHeight="1" x14ac:dyDescent="0.15">
      <c r="A33" s="105" t="s">
        <v>181</v>
      </c>
      <c r="B33" s="153">
        <v>19</v>
      </c>
      <c r="C33" s="153">
        <v>18</v>
      </c>
      <c r="D33" s="186">
        <v>-10</v>
      </c>
      <c r="E33" s="154">
        <v>19.100000000000001</v>
      </c>
      <c r="F33" s="154">
        <v>35.4</v>
      </c>
    </row>
    <row r="34" spans="1:6" ht="15" customHeight="1" x14ac:dyDescent="0.15">
      <c r="A34" s="104" t="s">
        <v>101</v>
      </c>
      <c r="B34" s="153">
        <v>5</v>
      </c>
      <c r="C34" s="153">
        <v>4</v>
      </c>
      <c r="D34" s="154">
        <v>-20</v>
      </c>
      <c r="E34" s="154">
        <v>27.8</v>
      </c>
      <c r="F34" s="154">
        <v>33.6</v>
      </c>
    </row>
    <row r="35" spans="1:6" ht="15" customHeight="1" x14ac:dyDescent="0.15">
      <c r="A35" s="104" t="s">
        <v>102</v>
      </c>
      <c r="B35" s="153">
        <v>10</v>
      </c>
      <c r="C35" s="153">
        <v>8</v>
      </c>
      <c r="D35" s="186" t="s">
        <v>468</v>
      </c>
      <c r="E35" s="154" t="s">
        <v>468</v>
      </c>
      <c r="F35" s="154" t="s">
        <v>468</v>
      </c>
    </row>
    <row r="36" spans="1:6" ht="15" customHeight="1" x14ac:dyDescent="0.15">
      <c r="A36" s="104" t="s">
        <v>103</v>
      </c>
      <c r="B36" s="153">
        <v>13</v>
      </c>
      <c r="C36" s="153">
        <v>10</v>
      </c>
      <c r="D36" s="154">
        <v>-16.7</v>
      </c>
      <c r="E36" s="154">
        <v>23.9</v>
      </c>
      <c r="F36" s="154">
        <v>29.7</v>
      </c>
    </row>
    <row r="37" spans="1:6" ht="15" customHeight="1" x14ac:dyDescent="0.15">
      <c r="A37" s="104" t="s">
        <v>104</v>
      </c>
      <c r="B37" s="153">
        <v>9</v>
      </c>
      <c r="C37" s="153">
        <v>8</v>
      </c>
      <c r="D37" s="186">
        <v>-20</v>
      </c>
      <c r="E37" s="154">
        <v>21.4</v>
      </c>
      <c r="F37" s="154">
        <v>33</v>
      </c>
    </row>
    <row r="38" spans="1:6" ht="15" customHeight="1" x14ac:dyDescent="0.15">
      <c r="A38" s="104" t="s">
        <v>105</v>
      </c>
      <c r="B38" s="153">
        <v>3</v>
      </c>
      <c r="C38" s="153">
        <v>3</v>
      </c>
      <c r="D38" s="154" t="s">
        <v>468</v>
      </c>
      <c r="E38" s="154" t="s">
        <v>468</v>
      </c>
      <c r="F38" s="154" t="s">
        <v>468</v>
      </c>
    </row>
    <row r="39" spans="1:6" ht="15" customHeight="1" x14ac:dyDescent="0.15">
      <c r="A39" s="104" t="s">
        <v>106</v>
      </c>
      <c r="B39" s="153">
        <v>19</v>
      </c>
      <c r="C39" s="153">
        <v>18</v>
      </c>
      <c r="D39" s="186">
        <v>-5.3</v>
      </c>
      <c r="E39" s="154">
        <v>21.1</v>
      </c>
      <c r="F39" s="154">
        <v>20.3</v>
      </c>
    </row>
    <row r="40" spans="1:6" ht="15" customHeight="1" x14ac:dyDescent="0.15">
      <c r="A40" s="104" t="s">
        <v>107</v>
      </c>
      <c r="B40" s="153">
        <v>5</v>
      </c>
      <c r="C40" s="153">
        <v>5</v>
      </c>
      <c r="D40" s="186" t="s">
        <v>516</v>
      </c>
      <c r="E40" s="154">
        <v>18.7</v>
      </c>
      <c r="F40" s="154">
        <v>36</v>
      </c>
    </row>
    <row r="41" spans="1:6" ht="15" customHeight="1" x14ac:dyDescent="0.15">
      <c r="A41" s="104" t="s">
        <v>108</v>
      </c>
      <c r="B41" s="153">
        <v>5</v>
      </c>
      <c r="C41" s="153">
        <v>5</v>
      </c>
      <c r="D41" s="186">
        <v>-16.7</v>
      </c>
      <c r="E41" s="154">
        <v>16.899999999999999</v>
      </c>
      <c r="F41" s="154">
        <v>21.7</v>
      </c>
    </row>
    <row r="42" spans="1:6" ht="15" customHeight="1" x14ac:dyDescent="0.15">
      <c r="A42" s="104" t="s">
        <v>109</v>
      </c>
      <c r="B42" s="153">
        <v>4</v>
      </c>
      <c r="C42" s="153">
        <v>4</v>
      </c>
      <c r="D42" s="186" t="s">
        <v>468</v>
      </c>
      <c r="E42" s="154" t="s">
        <v>468</v>
      </c>
      <c r="F42" s="154" t="s">
        <v>468</v>
      </c>
    </row>
    <row r="43" spans="1:6" ht="15" customHeight="1" x14ac:dyDescent="0.15">
      <c r="A43" s="105" t="s">
        <v>80</v>
      </c>
      <c r="B43" s="153">
        <v>4</v>
      </c>
      <c r="C43" s="153">
        <v>4</v>
      </c>
      <c r="D43" s="154" t="s">
        <v>516</v>
      </c>
      <c r="E43" s="154">
        <v>25.2</v>
      </c>
      <c r="F43" s="154">
        <v>23.3</v>
      </c>
    </row>
    <row r="44" spans="1:6" s="92" customFormat="1" ht="15" customHeight="1" x14ac:dyDescent="0.15">
      <c r="A44" s="106" t="s">
        <v>39</v>
      </c>
      <c r="B44" s="163">
        <v>229</v>
      </c>
      <c r="C44" s="163">
        <v>202</v>
      </c>
      <c r="D44" s="164">
        <v>-11</v>
      </c>
      <c r="E44" s="164">
        <v>21</v>
      </c>
      <c r="F44" s="164">
        <v>34.6</v>
      </c>
    </row>
    <row r="45" spans="1:6" ht="15" customHeight="1" x14ac:dyDescent="0.15">
      <c r="A45" s="93" t="s">
        <v>44</v>
      </c>
    </row>
    <row r="46" spans="1:6" ht="9.9499999999999993" customHeight="1" x14ac:dyDescent="0.15">
      <c r="A46" s="357" t="s">
        <v>277</v>
      </c>
      <c r="B46" s="357"/>
      <c r="C46" s="357"/>
      <c r="D46" s="357"/>
      <c r="E46" s="357"/>
    </row>
    <row r="47" spans="1:6" ht="9" customHeight="1" x14ac:dyDescent="0.15">
      <c r="A47" s="357" t="s">
        <v>422</v>
      </c>
      <c r="B47" s="357"/>
      <c r="C47" s="357"/>
      <c r="D47" s="357"/>
      <c r="E47" s="357"/>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1:F1"/>
    <mergeCell ref="A2:A6"/>
    <mergeCell ref="B2:E2"/>
    <mergeCell ref="B3:B5"/>
    <mergeCell ref="E3:F5"/>
    <mergeCell ref="B6:C6"/>
    <mergeCell ref="D6:F6"/>
    <mergeCell ref="C3:D4"/>
    <mergeCell ref="A47:E47"/>
    <mergeCell ref="A46:E46"/>
    <mergeCell ref="A13:F13"/>
    <mergeCell ref="A15:F15"/>
    <mergeCell ref="A16:A20"/>
    <mergeCell ref="B16:E16"/>
    <mergeCell ref="B17:B19"/>
    <mergeCell ref="E17:F19"/>
    <mergeCell ref="B20:C20"/>
    <mergeCell ref="D20:F20"/>
    <mergeCell ref="A14:E14"/>
    <mergeCell ref="C17:D18"/>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3" orientation="portrait" useFirstPageNumber="1" r:id="rId1"/>
  <headerFooter alignWithMargins="0">
    <oddHeader>&amp;C&amp;8- &amp;P -</oddHead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11"/>
  <sheetViews>
    <sheetView workbookViewId="0"/>
  </sheetViews>
  <sheetFormatPr baseColWidth="10" defaultRowHeight="12.75" x14ac:dyDescent="0.2"/>
  <sheetData>
    <row r="2" spans="1:9" x14ac:dyDescent="0.2">
      <c r="A2" s="389"/>
      <c r="B2" s="389"/>
      <c r="C2" s="389"/>
      <c r="D2" s="389"/>
      <c r="E2" s="389"/>
      <c r="F2" s="389"/>
      <c r="G2" s="389"/>
      <c r="H2" s="389"/>
    </row>
    <row r="3" spans="1:9" x14ac:dyDescent="0.2">
      <c r="A3" s="377"/>
      <c r="B3" s="377"/>
      <c r="C3" s="377"/>
      <c r="D3" s="377"/>
      <c r="E3" s="377"/>
      <c r="F3" s="377"/>
    </row>
    <row r="4" spans="1:9" s="83" customFormat="1" x14ac:dyDescent="0.2">
      <c r="A4" s="390"/>
      <c r="B4" s="390"/>
      <c r="C4" s="390"/>
      <c r="D4" s="390"/>
      <c r="E4" s="390"/>
      <c r="F4" s="390"/>
      <c r="G4" s="391"/>
      <c r="H4" s="391"/>
    </row>
    <row r="5" spans="1:9" s="83" customFormat="1" x14ac:dyDescent="0.2">
      <c r="A5" s="84"/>
      <c r="B5" s="84"/>
      <c r="C5" s="392" t="s">
        <v>576</v>
      </c>
      <c r="D5" s="392"/>
      <c r="E5" s="392"/>
      <c r="F5" s="392"/>
      <c r="G5" s="392"/>
      <c r="H5" s="392"/>
      <c r="I5" s="392"/>
    </row>
    <row r="6" spans="1:9" s="83" customFormat="1" x14ac:dyDescent="0.2">
      <c r="A6" s="393"/>
      <c r="B6" s="84"/>
      <c r="C6" s="392"/>
      <c r="D6" s="392"/>
      <c r="E6" s="392"/>
      <c r="F6" s="392"/>
      <c r="G6" s="392"/>
      <c r="H6" s="392"/>
      <c r="I6" s="392"/>
    </row>
    <row r="7" spans="1:9" s="83" customFormat="1" x14ac:dyDescent="0.2">
      <c r="A7" s="84"/>
      <c r="B7" s="84"/>
      <c r="C7" s="392"/>
      <c r="D7" s="392"/>
      <c r="E7" s="392"/>
      <c r="F7" s="392"/>
      <c r="G7" s="392"/>
      <c r="H7" s="392"/>
      <c r="I7" s="392"/>
    </row>
    <row r="8" spans="1:9" s="83" customFormat="1" ht="12.75" customHeight="1" x14ac:dyDescent="0.2">
      <c r="A8" s="393"/>
      <c r="B8" s="84"/>
      <c r="C8" s="84"/>
      <c r="D8" s="84"/>
      <c r="E8" s="84"/>
      <c r="F8" s="84"/>
    </row>
    <row r="9" spans="1:9" s="83" customFormat="1" ht="12.75" customHeight="1" x14ac:dyDescent="0.2">
      <c r="A9" s="84"/>
      <c r="B9" s="84"/>
      <c r="C9" s="84"/>
      <c r="D9" s="84"/>
      <c r="E9" s="84"/>
      <c r="F9" s="84"/>
    </row>
    <row r="10" spans="1:9" s="83" customFormat="1" ht="12.75" customHeight="1" x14ac:dyDescent="0.2">
      <c r="A10" s="393"/>
      <c r="B10" s="84"/>
      <c r="C10" s="84"/>
      <c r="D10" s="84"/>
      <c r="E10" s="84"/>
      <c r="F10" s="84"/>
    </row>
    <row r="11" spans="1:9" s="83" customFormat="1" x14ac:dyDescent="0.2">
      <c r="A11" s="84"/>
      <c r="B11" s="84"/>
      <c r="C11" s="84"/>
      <c r="D11" s="84"/>
      <c r="E11" s="84"/>
      <c r="F11" s="84"/>
    </row>
  </sheetData>
  <mergeCells count="3">
    <mergeCell ref="A2:H2"/>
    <mergeCell ref="A4:H4"/>
    <mergeCell ref="C5:I7"/>
  </mergeCells>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Acrobat Document" dvAspect="DVASPECT_ICON" shapeId="49153" r:id="rId4">
          <objectPr defaultSize="0" r:id="rId5">
            <anchor moveWithCells="1">
              <from>
                <xdr:col>4</xdr:col>
                <xdr:colOff>438150</xdr:colOff>
                <xdr:row>14</xdr:row>
                <xdr:rowOff>47625</xdr:rowOff>
              </from>
              <to>
                <xdr:col>5</xdr:col>
                <xdr:colOff>590550</xdr:colOff>
                <xdr:row>18</xdr:row>
                <xdr:rowOff>85725</xdr:rowOff>
              </to>
            </anchor>
          </objectPr>
        </oleObject>
      </mc:Choice>
      <mc:Fallback>
        <oleObject progId="Acrobat Document" dvAspect="DVASPECT_ICON" shapeId="4915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13" zoomScaleNormal="100" workbookViewId="0">
      <selection activeCell="G40" sqref="G40:H40"/>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258</v>
      </c>
      <c r="C1" s="75"/>
      <c r="D1" s="75"/>
      <c r="E1" s="76"/>
      <c r="F1" s="76"/>
    </row>
    <row r="2" spans="1:16" x14ac:dyDescent="0.2">
      <c r="B2" s="74"/>
      <c r="C2" s="74"/>
      <c r="D2" s="75"/>
      <c r="E2" s="76"/>
      <c r="F2" s="76"/>
      <c r="H2" s="77"/>
    </row>
    <row r="3" spans="1:16" x14ac:dyDescent="0.2">
      <c r="B3" s="74"/>
      <c r="C3" s="265" t="s">
        <v>257</v>
      </c>
      <c r="D3" s="265"/>
      <c r="E3" s="76"/>
      <c r="F3" s="76"/>
    </row>
    <row r="4" spans="1:16" ht="15.75" customHeight="1" x14ac:dyDescent="0.2">
      <c r="A4" s="112" t="s">
        <v>381</v>
      </c>
      <c r="B4" s="78" t="s">
        <v>380</v>
      </c>
      <c r="C4" s="79" t="s">
        <v>130</v>
      </c>
      <c r="D4" s="79" t="s">
        <v>128</v>
      </c>
      <c r="E4" s="76"/>
      <c r="F4" s="76"/>
      <c r="O4" s="79" t="s">
        <v>130</v>
      </c>
      <c r="P4" s="79" t="s">
        <v>128</v>
      </c>
    </row>
    <row r="5" spans="1:16" ht="12.75" customHeight="1" x14ac:dyDescent="0.2">
      <c r="A5" s="172">
        <v>2019</v>
      </c>
      <c r="B5" s="170" t="s">
        <v>254</v>
      </c>
      <c r="C5" s="169">
        <f t="shared" ref="C5:C28" si="0">O5/1000</f>
        <v>206.10499999999999</v>
      </c>
      <c r="D5" s="168">
        <f t="shared" ref="D5:D28" si="1">P5/1000</f>
        <v>547.12800000000004</v>
      </c>
      <c r="E5" s="81" t="s">
        <v>254</v>
      </c>
      <c r="F5" s="81"/>
      <c r="O5" s="167">
        <v>206105</v>
      </c>
      <c r="P5" s="167">
        <v>547128</v>
      </c>
    </row>
    <row r="6" spans="1:16" x14ac:dyDescent="0.2">
      <c r="A6" s="171"/>
      <c r="B6" s="170" t="s">
        <v>256</v>
      </c>
      <c r="C6" s="169">
        <f t="shared" si="0"/>
        <v>229.93199999999999</v>
      </c>
      <c r="D6" s="168">
        <f t="shared" si="1"/>
        <v>621.35599999999999</v>
      </c>
      <c r="E6" s="81" t="s">
        <v>256</v>
      </c>
      <c r="F6" s="81"/>
      <c r="O6" s="167">
        <v>229932</v>
      </c>
      <c r="P6" s="167">
        <v>621356</v>
      </c>
    </row>
    <row r="7" spans="1:16" x14ac:dyDescent="0.2">
      <c r="A7" s="171"/>
      <c r="B7" s="170" t="s">
        <v>255</v>
      </c>
      <c r="C7" s="169">
        <f t="shared" si="0"/>
        <v>268.678</v>
      </c>
      <c r="D7" s="168">
        <f t="shared" si="1"/>
        <v>670.69600000000003</v>
      </c>
      <c r="E7" s="81" t="s">
        <v>255</v>
      </c>
      <c r="F7" s="81"/>
      <c r="O7" s="167">
        <v>268678</v>
      </c>
      <c r="P7" s="167">
        <v>670696</v>
      </c>
    </row>
    <row r="8" spans="1:16" x14ac:dyDescent="0.2">
      <c r="A8" s="171"/>
      <c r="B8" s="170" t="s">
        <v>253</v>
      </c>
      <c r="C8" s="169">
        <f t="shared" si="0"/>
        <v>302.298</v>
      </c>
      <c r="D8" s="168">
        <f t="shared" si="1"/>
        <v>785.88699999999994</v>
      </c>
      <c r="E8" s="81" t="s">
        <v>253</v>
      </c>
      <c r="F8" s="81"/>
      <c r="O8" s="167">
        <v>302298</v>
      </c>
      <c r="P8" s="167">
        <v>785887</v>
      </c>
    </row>
    <row r="9" spans="1:16" x14ac:dyDescent="0.2">
      <c r="A9" s="171"/>
      <c r="B9" s="170" t="s">
        <v>255</v>
      </c>
      <c r="C9" s="169">
        <f t="shared" si="0"/>
        <v>388.40300000000002</v>
      </c>
      <c r="D9" s="168">
        <f t="shared" si="1"/>
        <v>919.09900000000005</v>
      </c>
      <c r="E9" s="81" t="s">
        <v>255</v>
      </c>
      <c r="F9" s="81"/>
      <c r="O9" s="167">
        <v>388403</v>
      </c>
      <c r="P9" s="167">
        <v>919099</v>
      </c>
    </row>
    <row r="10" spans="1:16" x14ac:dyDescent="0.2">
      <c r="A10" s="171"/>
      <c r="B10" s="170" t="s">
        <v>254</v>
      </c>
      <c r="C10" s="169">
        <f t="shared" si="0"/>
        <v>383.10899999999998</v>
      </c>
      <c r="D10" s="168">
        <f t="shared" si="1"/>
        <v>935.19799999999998</v>
      </c>
      <c r="E10" s="81" t="s">
        <v>254</v>
      </c>
      <c r="F10" s="81"/>
      <c r="O10" s="167">
        <v>383109</v>
      </c>
      <c r="P10" s="167">
        <v>935198</v>
      </c>
    </row>
    <row r="11" spans="1:16" x14ac:dyDescent="0.2">
      <c r="A11" s="171"/>
      <c r="B11" s="170" t="s">
        <v>254</v>
      </c>
      <c r="C11" s="169">
        <f t="shared" si="0"/>
        <v>342.70699999999999</v>
      </c>
      <c r="D11" s="168">
        <f t="shared" si="1"/>
        <v>942.99800000000005</v>
      </c>
      <c r="E11" s="81" t="s">
        <v>254</v>
      </c>
      <c r="F11" s="81"/>
      <c r="O11" s="167">
        <v>342707</v>
      </c>
      <c r="P11" s="167">
        <v>942998</v>
      </c>
    </row>
    <row r="12" spans="1:16" x14ac:dyDescent="0.2">
      <c r="A12" s="171"/>
      <c r="B12" s="170" t="s">
        <v>253</v>
      </c>
      <c r="C12" s="169">
        <f t="shared" si="0"/>
        <v>368.50099999999998</v>
      </c>
      <c r="D12" s="168">
        <f t="shared" si="1"/>
        <v>962.75900000000001</v>
      </c>
      <c r="E12" s="81" t="s">
        <v>253</v>
      </c>
      <c r="F12" s="81"/>
      <c r="O12" s="167">
        <v>368501</v>
      </c>
      <c r="P12" s="167">
        <v>962759</v>
      </c>
    </row>
    <row r="13" spans="1:16" x14ac:dyDescent="0.2">
      <c r="A13" s="171"/>
      <c r="B13" s="170" t="s">
        <v>252</v>
      </c>
      <c r="C13" s="169">
        <f t="shared" si="0"/>
        <v>381.84899999999999</v>
      </c>
      <c r="D13" s="168">
        <f t="shared" si="1"/>
        <v>925.71199999999999</v>
      </c>
      <c r="E13" s="81" t="s">
        <v>252</v>
      </c>
      <c r="F13" s="81"/>
      <c r="O13" s="167">
        <v>381849</v>
      </c>
      <c r="P13" s="167">
        <v>925712</v>
      </c>
    </row>
    <row r="14" spans="1:16" x14ac:dyDescent="0.2">
      <c r="A14" s="171"/>
      <c r="B14" s="170" t="s">
        <v>251</v>
      </c>
      <c r="C14" s="169">
        <f t="shared" si="0"/>
        <v>361.56099999999998</v>
      </c>
      <c r="D14" s="168">
        <f t="shared" si="1"/>
        <v>942.81200000000001</v>
      </c>
      <c r="E14" s="81" t="s">
        <v>251</v>
      </c>
      <c r="F14" s="81"/>
      <c r="O14" s="167">
        <v>361561</v>
      </c>
      <c r="P14" s="167">
        <v>942812</v>
      </c>
    </row>
    <row r="15" spans="1:16" x14ac:dyDescent="0.2">
      <c r="A15" s="171"/>
      <c r="B15" s="170" t="s">
        <v>250</v>
      </c>
      <c r="C15" s="169">
        <f t="shared" si="0"/>
        <v>293.18799999999999</v>
      </c>
      <c r="D15" s="168">
        <f t="shared" si="1"/>
        <v>713.03599999999994</v>
      </c>
      <c r="E15" s="81" t="s">
        <v>250</v>
      </c>
      <c r="F15" s="81"/>
      <c r="O15" s="167">
        <v>293188</v>
      </c>
      <c r="P15" s="167">
        <v>713036</v>
      </c>
    </row>
    <row r="16" spans="1:16" x14ac:dyDescent="0.2">
      <c r="A16" s="171"/>
      <c r="B16" s="170" t="s">
        <v>249</v>
      </c>
      <c r="C16" s="169">
        <f t="shared" si="0"/>
        <v>278.99900000000002</v>
      </c>
      <c r="D16" s="168">
        <f t="shared" si="1"/>
        <v>692.98400000000004</v>
      </c>
      <c r="E16" s="81" t="s">
        <v>249</v>
      </c>
      <c r="F16" s="81"/>
      <c r="O16" s="167">
        <v>278999</v>
      </c>
      <c r="P16" s="167">
        <v>692984</v>
      </c>
    </row>
    <row r="17" spans="1:16" ht="12.75" customHeight="1" x14ac:dyDescent="0.2">
      <c r="A17" s="172">
        <v>2020</v>
      </c>
      <c r="B17" s="170" t="s">
        <v>254</v>
      </c>
      <c r="C17" s="169">
        <f t="shared" si="0"/>
        <v>213.91900000000001</v>
      </c>
      <c r="D17" s="168">
        <f t="shared" si="1"/>
        <v>555.37900000000002</v>
      </c>
      <c r="E17" s="81" t="s">
        <v>254</v>
      </c>
      <c r="F17" s="81"/>
      <c r="O17" s="167">
        <v>213919</v>
      </c>
      <c r="P17" s="167">
        <v>555379</v>
      </c>
    </row>
    <row r="18" spans="1:16" x14ac:dyDescent="0.2">
      <c r="A18" s="171"/>
      <c r="B18" s="170" t="s">
        <v>256</v>
      </c>
      <c r="C18" s="169">
        <f t="shared" si="0"/>
        <v>232.238</v>
      </c>
      <c r="D18" s="168">
        <f t="shared" si="1"/>
        <v>626.94000000000005</v>
      </c>
      <c r="E18" s="81" t="s">
        <v>256</v>
      </c>
      <c r="F18" s="81"/>
      <c r="O18" s="167">
        <v>232238</v>
      </c>
      <c r="P18" s="167">
        <v>626940</v>
      </c>
    </row>
    <row r="19" spans="1:16" x14ac:dyDescent="0.2">
      <c r="A19" s="171"/>
      <c r="B19" s="170" t="s">
        <v>255</v>
      </c>
      <c r="C19" s="169">
        <f t="shared" si="0"/>
        <v>109.315</v>
      </c>
      <c r="D19" s="168">
        <f t="shared" si="1"/>
        <v>353.48700000000002</v>
      </c>
      <c r="E19" s="81" t="s">
        <v>255</v>
      </c>
      <c r="F19" s="81"/>
      <c r="O19" s="167">
        <v>109315</v>
      </c>
      <c r="P19" s="167">
        <v>353487</v>
      </c>
    </row>
    <row r="20" spans="1:16" x14ac:dyDescent="0.2">
      <c r="A20" s="171"/>
      <c r="B20" s="170" t="s">
        <v>253</v>
      </c>
      <c r="C20" s="169">
        <f t="shared" si="0"/>
        <v>18.532</v>
      </c>
      <c r="D20" s="168">
        <f t="shared" si="1"/>
        <v>111.324</v>
      </c>
      <c r="E20" s="81" t="s">
        <v>253</v>
      </c>
      <c r="F20" s="81"/>
      <c r="O20" s="167">
        <v>18532</v>
      </c>
      <c r="P20" s="167">
        <v>111324</v>
      </c>
    </row>
    <row r="21" spans="1:16" x14ac:dyDescent="0.2">
      <c r="A21" s="171"/>
      <c r="B21" s="170" t="s">
        <v>255</v>
      </c>
      <c r="C21" s="169">
        <f t="shared" si="0"/>
        <v>78.317999999999998</v>
      </c>
      <c r="D21" s="168">
        <f t="shared" si="1"/>
        <v>248.21899999999999</v>
      </c>
      <c r="E21" s="81" t="s">
        <v>255</v>
      </c>
      <c r="F21" s="81"/>
      <c r="O21" s="167">
        <v>78318</v>
      </c>
      <c r="P21" s="167">
        <v>248219</v>
      </c>
    </row>
    <row r="22" spans="1:16" x14ac:dyDescent="0.2">
      <c r="A22" s="171"/>
      <c r="B22" s="170" t="s">
        <v>254</v>
      </c>
      <c r="C22" s="169">
        <f t="shared" si="0"/>
        <v>0</v>
      </c>
      <c r="D22" s="168">
        <f t="shared" si="1"/>
        <v>0</v>
      </c>
      <c r="E22" s="81" t="s">
        <v>254</v>
      </c>
      <c r="F22" s="81"/>
      <c r="O22" s="167"/>
      <c r="P22" s="167"/>
    </row>
    <row r="23" spans="1:16" x14ac:dyDescent="0.2">
      <c r="A23" s="171"/>
      <c r="B23" s="170" t="s">
        <v>254</v>
      </c>
      <c r="C23" s="169">
        <f t="shared" si="0"/>
        <v>0</v>
      </c>
      <c r="D23" s="168">
        <f t="shared" si="1"/>
        <v>0</v>
      </c>
      <c r="E23" s="81" t="s">
        <v>254</v>
      </c>
      <c r="F23" s="81"/>
      <c r="O23" s="167"/>
      <c r="P23" s="167"/>
    </row>
    <row r="24" spans="1:16" x14ac:dyDescent="0.2">
      <c r="A24" s="171"/>
      <c r="B24" s="170" t="s">
        <v>253</v>
      </c>
      <c r="C24" s="169">
        <f t="shared" si="0"/>
        <v>0</v>
      </c>
      <c r="D24" s="168">
        <f t="shared" si="1"/>
        <v>0</v>
      </c>
      <c r="E24" s="81" t="s">
        <v>253</v>
      </c>
      <c r="F24" s="81"/>
      <c r="O24" s="167"/>
      <c r="P24" s="167"/>
    </row>
    <row r="25" spans="1:16" x14ac:dyDescent="0.2">
      <c r="A25" s="171"/>
      <c r="B25" s="170" t="s">
        <v>252</v>
      </c>
      <c r="C25" s="169">
        <f t="shared" si="0"/>
        <v>0</v>
      </c>
      <c r="D25" s="168">
        <f t="shared" si="1"/>
        <v>0</v>
      </c>
      <c r="E25" s="81" t="s">
        <v>252</v>
      </c>
      <c r="F25" s="81"/>
      <c r="O25" s="167"/>
      <c r="P25" s="167"/>
    </row>
    <row r="26" spans="1:16" x14ac:dyDescent="0.2">
      <c r="A26" s="171"/>
      <c r="B26" s="170" t="s">
        <v>251</v>
      </c>
      <c r="C26" s="169">
        <f t="shared" si="0"/>
        <v>0</v>
      </c>
      <c r="D26" s="168">
        <f t="shared" si="1"/>
        <v>0</v>
      </c>
      <c r="E26" s="81" t="s">
        <v>251</v>
      </c>
      <c r="F26" s="81"/>
      <c r="O26" s="167"/>
      <c r="P26" s="167"/>
    </row>
    <row r="27" spans="1:16" x14ac:dyDescent="0.2">
      <c r="A27" s="171"/>
      <c r="B27" s="170" t="s">
        <v>250</v>
      </c>
      <c r="C27" s="169">
        <f t="shared" si="0"/>
        <v>0</v>
      </c>
      <c r="D27" s="168">
        <f t="shared" si="1"/>
        <v>0</v>
      </c>
      <c r="E27" s="81" t="s">
        <v>250</v>
      </c>
      <c r="F27" s="81"/>
      <c r="O27" s="167"/>
      <c r="P27" s="167"/>
    </row>
    <row r="28" spans="1:16" x14ac:dyDescent="0.2">
      <c r="A28" s="171"/>
      <c r="B28" s="170" t="s">
        <v>249</v>
      </c>
      <c r="C28" s="169">
        <f t="shared" si="0"/>
        <v>0</v>
      </c>
      <c r="D28" s="168">
        <f t="shared" si="1"/>
        <v>0</v>
      </c>
      <c r="E28" s="81" t="s">
        <v>249</v>
      </c>
      <c r="F28" s="81"/>
      <c r="O28" s="167"/>
      <c r="P28" s="167"/>
    </row>
    <row r="29" spans="1:16" x14ac:dyDescent="0.2">
      <c r="B29" s="80"/>
      <c r="C29" s="75"/>
      <c r="D29" s="75"/>
    </row>
    <row r="30" spans="1:16" s="83" customFormat="1" x14ac:dyDescent="0.2">
      <c r="B30" s="83" t="s">
        <v>248</v>
      </c>
      <c r="E30" s="84"/>
      <c r="F30" s="84"/>
    </row>
    <row r="31" spans="1:16" x14ac:dyDescent="0.2">
      <c r="B31" s="83" t="s">
        <v>518</v>
      </c>
    </row>
    <row r="32" spans="1:16" x14ac:dyDescent="0.2">
      <c r="B32" s="85"/>
      <c r="C32" s="84"/>
    </row>
    <row r="33" spans="2:8" x14ac:dyDescent="0.2">
      <c r="B33" s="83" t="s">
        <v>57</v>
      </c>
      <c r="C33" s="188">
        <v>90781</v>
      </c>
      <c r="D33" s="166">
        <f t="shared" ref="D33:D40" si="2">C33/SUM(C$33:C$37,C$38:C$40)</f>
        <v>0.31113784440537273</v>
      </c>
      <c r="F33" s="165">
        <f t="shared" ref="F33:F40" si="3">ROUND(D33*100,1)-D33*100</f>
        <v>-1.3784440537271792E-2</v>
      </c>
      <c r="H33" s="85"/>
    </row>
    <row r="34" spans="2:8" x14ac:dyDescent="0.2">
      <c r="B34" s="83" t="s">
        <v>47</v>
      </c>
      <c r="C34" s="188">
        <v>17303</v>
      </c>
      <c r="D34" s="166">
        <f t="shared" si="2"/>
        <v>5.9303357770306167E-2</v>
      </c>
      <c r="F34" s="165">
        <f t="shared" si="3"/>
        <v>-3.033577703061674E-2</v>
      </c>
    </row>
    <row r="35" spans="2:8" x14ac:dyDescent="0.2">
      <c r="B35" s="83" t="s">
        <v>48</v>
      </c>
      <c r="C35" s="188">
        <v>23269</v>
      </c>
      <c r="D35" s="166">
        <f t="shared" si="2"/>
        <v>7.975090053500862E-2</v>
      </c>
      <c r="F35" s="165">
        <f t="shared" si="3"/>
        <v>2.4909946499137803E-2</v>
      </c>
    </row>
    <row r="36" spans="2:8" x14ac:dyDescent="0.2">
      <c r="B36" s="83" t="s">
        <v>49</v>
      </c>
      <c r="C36" s="188">
        <v>15504</v>
      </c>
      <c r="D36" s="166">
        <f t="shared" si="2"/>
        <v>5.3137563363048416E-2</v>
      </c>
      <c r="F36" s="165">
        <f t="shared" si="3"/>
        <v>-1.3756336304841632E-2</v>
      </c>
    </row>
    <row r="37" spans="2:8" x14ac:dyDescent="0.2">
      <c r="B37" s="83" t="s">
        <v>247</v>
      </c>
      <c r="C37" s="188">
        <v>43552</v>
      </c>
      <c r="D37" s="166">
        <f t="shared" si="2"/>
        <v>0.14926774765141154</v>
      </c>
      <c r="F37" s="165">
        <f t="shared" si="3"/>
        <v>-2.6774765141153622E-2</v>
      </c>
    </row>
    <row r="38" spans="2:8" x14ac:dyDescent="0.2">
      <c r="B38" s="86" t="s">
        <v>403</v>
      </c>
      <c r="C38" s="188">
        <v>22193</v>
      </c>
      <c r="D38" s="166">
        <f t="shared" si="2"/>
        <v>7.6063076865075699E-2</v>
      </c>
      <c r="F38" s="165">
        <f t="shared" si="3"/>
        <v>-6.3076865075704092E-3</v>
      </c>
    </row>
    <row r="39" spans="2:8" x14ac:dyDescent="0.2">
      <c r="B39" s="83" t="s">
        <v>246</v>
      </c>
      <c r="C39" s="188">
        <v>76299</v>
      </c>
      <c r="D39" s="166">
        <f t="shared" si="2"/>
        <v>0.26150302805967696</v>
      </c>
      <c r="F39" s="165">
        <f t="shared" si="3"/>
        <v>4.9697194032304992E-2</v>
      </c>
    </row>
    <row r="40" spans="2:8" x14ac:dyDescent="0.2">
      <c r="B40" s="83" t="s">
        <v>35</v>
      </c>
      <c r="C40" s="188">
        <v>2870</v>
      </c>
      <c r="D40" s="166">
        <f t="shared" si="2"/>
        <v>9.8364813500999067E-3</v>
      </c>
      <c r="F40" s="165">
        <f t="shared" si="3"/>
        <v>1.6351864990009291E-2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5"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H16" sqref="H16"/>
    </sheetView>
  </sheetViews>
  <sheetFormatPr baseColWidth="10" defaultRowHeight="12.75" x14ac:dyDescent="0.2"/>
  <cols>
    <col min="1" max="1" width="33.42578125" style="173" customWidth="1"/>
    <col min="2" max="3" width="16.5703125" style="173" customWidth="1"/>
    <col min="4" max="16384" width="11.42578125" style="173"/>
  </cols>
  <sheetData>
    <row r="1" spans="1:11" x14ac:dyDescent="0.2">
      <c r="A1" s="179" t="s">
        <v>265</v>
      </c>
      <c r="B1" s="174"/>
      <c r="C1" s="174"/>
      <c r="D1" s="174"/>
      <c r="E1" s="174"/>
      <c r="F1" s="174"/>
      <c r="G1" s="174"/>
      <c r="H1" s="174"/>
      <c r="I1" s="174"/>
      <c r="J1" s="174"/>
      <c r="K1" s="174"/>
    </row>
    <row r="2" spans="1:11" x14ac:dyDescent="0.2">
      <c r="A2" s="179" t="s">
        <v>519</v>
      </c>
      <c r="B2" s="174"/>
      <c r="C2" s="174"/>
      <c r="D2" s="174"/>
      <c r="E2" s="174"/>
      <c r="F2" s="174"/>
      <c r="G2" s="174"/>
      <c r="H2" s="174"/>
      <c r="I2" s="174"/>
      <c r="J2" s="174"/>
      <c r="K2" s="174"/>
    </row>
    <row r="3" spans="1:11" x14ac:dyDescent="0.2">
      <c r="A3" s="177"/>
      <c r="B3" s="176" t="s">
        <v>128</v>
      </c>
      <c r="C3" s="178"/>
      <c r="D3" s="174"/>
      <c r="E3" s="174"/>
      <c r="F3" s="174"/>
      <c r="G3" s="174"/>
      <c r="H3" s="174"/>
      <c r="I3" s="174"/>
      <c r="J3" s="174"/>
      <c r="K3" s="174"/>
    </row>
    <row r="4" spans="1:11" x14ac:dyDescent="0.2">
      <c r="A4" s="174" t="s">
        <v>414</v>
      </c>
      <c r="B4" s="189">
        <v>14210</v>
      </c>
      <c r="C4" s="178"/>
      <c r="D4" s="180"/>
      <c r="E4" s="174"/>
      <c r="F4" s="174"/>
      <c r="G4" s="174"/>
      <c r="H4" s="174"/>
      <c r="I4" s="174"/>
      <c r="J4" s="174"/>
      <c r="K4" s="174"/>
    </row>
    <row r="5" spans="1:11" x14ac:dyDescent="0.2">
      <c r="A5" s="174" t="s">
        <v>151</v>
      </c>
      <c r="B5" s="189">
        <v>8234</v>
      </c>
      <c r="C5" s="178"/>
      <c r="D5" s="180"/>
      <c r="E5" s="174"/>
      <c r="F5" s="174"/>
      <c r="G5" s="174"/>
      <c r="H5" s="174"/>
      <c r="I5" s="174"/>
      <c r="J5" s="174"/>
      <c r="K5" s="174"/>
    </row>
    <row r="6" spans="1:11" x14ac:dyDescent="0.2">
      <c r="A6" s="174" t="s">
        <v>278</v>
      </c>
      <c r="B6" s="189">
        <v>19712</v>
      </c>
      <c r="C6" s="178"/>
      <c r="D6" s="180"/>
      <c r="E6" s="174"/>
      <c r="F6" s="174"/>
      <c r="G6" s="174"/>
      <c r="H6" s="174"/>
      <c r="I6" s="174"/>
      <c r="J6" s="174"/>
      <c r="K6" s="174"/>
    </row>
    <row r="7" spans="1:11" x14ac:dyDescent="0.2">
      <c r="A7" s="174" t="s">
        <v>279</v>
      </c>
      <c r="B7" s="189">
        <v>17342</v>
      </c>
      <c r="C7" s="178"/>
      <c r="D7" s="180"/>
      <c r="E7" s="174"/>
      <c r="F7" s="174"/>
      <c r="G7" s="174"/>
      <c r="H7" s="174"/>
      <c r="I7" s="174"/>
      <c r="J7" s="174"/>
      <c r="K7" s="174"/>
    </row>
    <row r="8" spans="1:11" x14ac:dyDescent="0.2">
      <c r="A8" s="182" t="s">
        <v>264</v>
      </c>
      <c r="B8" s="189">
        <v>40239</v>
      </c>
      <c r="C8" s="178"/>
      <c r="D8" s="180"/>
      <c r="E8" s="174"/>
      <c r="F8" s="174"/>
      <c r="G8" s="174"/>
      <c r="H8" s="174"/>
      <c r="I8" s="174"/>
      <c r="J8" s="174"/>
      <c r="K8" s="174"/>
    </row>
    <row r="9" spans="1:11" x14ac:dyDescent="0.2">
      <c r="A9" s="174" t="s">
        <v>261</v>
      </c>
      <c r="B9" s="189">
        <v>15002</v>
      </c>
      <c r="C9" s="178"/>
      <c r="D9" s="180"/>
      <c r="E9" s="174"/>
      <c r="F9" s="174"/>
      <c r="G9" s="174"/>
      <c r="H9" s="174"/>
      <c r="I9" s="174"/>
      <c r="J9" s="174"/>
      <c r="K9" s="174"/>
    </row>
    <row r="10" spans="1:11" x14ac:dyDescent="0.2">
      <c r="A10" s="174" t="s">
        <v>262</v>
      </c>
      <c r="B10" s="189">
        <v>8236</v>
      </c>
      <c r="C10" s="178"/>
      <c r="D10" s="180"/>
      <c r="E10" s="174"/>
      <c r="F10" s="174"/>
      <c r="G10" s="174"/>
      <c r="H10" s="174"/>
      <c r="I10" s="174"/>
      <c r="J10" s="174"/>
      <c r="K10" s="174"/>
    </row>
    <row r="11" spans="1:11" x14ac:dyDescent="0.2">
      <c r="A11" s="181" t="s">
        <v>260</v>
      </c>
      <c r="B11" s="189">
        <v>136456</v>
      </c>
      <c r="C11" s="178"/>
      <c r="D11" s="180"/>
      <c r="E11" s="174"/>
      <c r="F11" s="174"/>
      <c r="G11" s="174"/>
      <c r="H11" s="174"/>
      <c r="I11" s="174"/>
      <c r="J11" s="174"/>
      <c r="K11" s="174"/>
    </row>
    <row r="12" spans="1:11" x14ac:dyDescent="0.2">
      <c r="A12" s="174" t="s">
        <v>259</v>
      </c>
      <c r="B12" s="189">
        <v>32340</v>
      </c>
      <c r="C12" s="178"/>
      <c r="D12" s="174"/>
      <c r="E12" s="174"/>
      <c r="F12" s="174"/>
      <c r="G12" s="174"/>
      <c r="H12" s="174"/>
      <c r="I12" s="174"/>
      <c r="J12" s="174"/>
      <c r="K12" s="174"/>
    </row>
    <row r="13" spans="1:11" x14ac:dyDescent="0.2">
      <c r="A13" s="174"/>
      <c r="B13" s="178"/>
      <c r="C13" s="178"/>
      <c r="D13" s="174"/>
      <c r="E13" s="174"/>
      <c r="F13" s="174"/>
      <c r="G13" s="174"/>
      <c r="H13" s="174"/>
      <c r="I13" s="174"/>
      <c r="J13" s="174"/>
      <c r="K13" s="174"/>
    </row>
    <row r="14" spans="1:11" x14ac:dyDescent="0.2">
      <c r="A14" s="179" t="s">
        <v>263</v>
      </c>
      <c r="B14" s="178"/>
      <c r="C14" s="178"/>
      <c r="D14" s="174"/>
      <c r="E14" s="174"/>
      <c r="F14" s="174"/>
      <c r="G14" s="174"/>
      <c r="H14" s="174"/>
      <c r="I14" s="174"/>
      <c r="J14" s="174"/>
      <c r="K14" s="174"/>
    </row>
    <row r="15" spans="1:11" x14ac:dyDescent="0.2">
      <c r="A15" s="179" t="s">
        <v>382</v>
      </c>
      <c r="B15" s="178"/>
      <c r="C15" s="178"/>
      <c r="D15" s="174"/>
      <c r="E15" s="174"/>
      <c r="F15" s="174"/>
      <c r="G15" s="174"/>
      <c r="H15" s="174"/>
      <c r="I15" s="174"/>
      <c r="J15" s="174"/>
      <c r="K15" s="174"/>
    </row>
    <row r="16" spans="1:11" x14ac:dyDescent="0.2">
      <c r="A16" s="179" t="s">
        <v>520</v>
      </c>
      <c r="B16" s="178"/>
      <c r="C16" s="178"/>
      <c r="D16" s="174"/>
      <c r="E16" s="174"/>
      <c r="F16" s="174"/>
      <c r="G16" s="174"/>
      <c r="H16" s="174"/>
      <c r="I16" s="174"/>
      <c r="J16" s="174"/>
      <c r="K16" s="174"/>
    </row>
    <row r="17" spans="1:11" x14ac:dyDescent="0.2">
      <c r="A17" s="177"/>
      <c r="B17" s="176" t="s">
        <v>130</v>
      </c>
      <c r="C17" s="176" t="s">
        <v>128</v>
      </c>
      <c r="D17" s="174"/>
      <c r="E17" s="174"/>
      <c r="F17" s="174"/>
      <c r="G17" s="174"/>
      <c r="H17" s="174"/>
      <c r="I17" s="174"/>
      <c r="J17" s="174"/>
      <c r="K17" s="174"/>
    </row>
    <row r="18" spans="1:11" x14ac:dyDescent="0.2">
      <c r="A18" s="174" t="s">
        <v>414</v>
      </c>
      <c r="B18" s="183">
        <v>-76.502509835843171</v>
      </c>
      <c r="C18" s="183">
        <v>-76.029014844804323</v>
      </c>
      <c r="D18" s="174"/>
      <c r="E18" s="174"/>
      <c r="F18" s="174"/>
      <c r="G18" s="174"/>
      <c r="H18" s="174"/>
      <c r="I18" s="174"/>
      <c r="J18" s="174"/>
      <c r="K18" s="174"/>
    </row>
    <row r="19" spans="1:11" x14ac:dyDescent="0.2">
      <c r="A19" s="174" t="s">
        <v>151</v>
      </c>
      <c r="B19" s="183">
        <v>-86.26648476580263</v>
      </c>
      <c r="C19" s="183">
        <v>-75.531187780452285</v>
      </c>
      <c r="D19" s="174"/>
      <c r="E19" s="174"/>
      <c r="F19" s="174"/>
      <c r="G19" s="174"/>
      <c r="H19" s="174"/>
      <c r="I19" s="174"/>
      <c r="J19" s="174"/>
      <c r="K19" s="174"/>
    </row>
    <row r="20" spans="1:11" x14ac:dyDescent="0.2">
      <c r="A20" s="174" t="s">
        <v>278</v>
      </c>
      <c r="B20" s="183">
        <v>-76.336531871144615</v>
      </c>
      <c r="C20" s="183">
        <v>-60.825152033069678</v>
      </c>
      <c r="D20" s="174"/>
      <c r="E20" s="174"/>
      <c r="F20" s="174"/>
      <c r="G20" s="174"/>
      <c r="H20" s="174"/>
      <c r="I20" s="174"/>
      <c r="J20" s="174"/>
      <c r="K20" s="174"/>
    </row>
    <row r="21" spans="1:11" x14ac:dyDescent="0.2">
      <c r="A21" s="174" t="s">
        <v>279</v>
      </c>
      <c r="B21" s="183">
        <v>-71.716487424845454</v>
      </c>
      <c r="C21" s="183">
        <v>-55.416730937323258</v>
      </c>
      <c r="D21" s="174"/>
      <c r="E21" s="174"/>
      <c r="F21" s="174"/>
      <c r="G21" s="174"/>
      <c r="H21" s="174"/>
      <c r="I21" s="174"/>
      <c r="J21" s="174"/>
      <c r="K21" s="174"/>
    </row>
    <row r="22" spans="1:11" ht="25.5" x14ac:dyDescent="0.2">
      <c r="A22" s="175" t="s">
        <v>402</v>
      </c>
      <c r="B22" s="183">
        <v>-85.295353920304876</v>
      </c>
      <c r="C22" s="183">
        <v>-83.962455909607229</v>
      </c>
      <c r="D22" s="174"/>
      <c r="E22" s="174"/>
      <c r="F22" s="174"/>
      <c r="G22" s="174"/>
      <c r="H22" s="174"/>
      <c r="I22" s="174"/>
      <c r="J22" s="174"/>
      <c r="K22" s="174"/>
    </row>
    <row r="23" spans="1:11" x14ac:dyDescent="0.2">
      <c r="A23" s="174" t="s">
        <v>261</v>
      </c>
      <c r="B23" s="183">
        <v>-67.107911441399608</v>
      </c>
      <c r="C23" s="183">
        <v>-68.77380679807672</v>
      </c>
      <c r="D23" s="174"/>
      <c r="E23" s="174"/>
      <c r="F23" s="174"/>
      <c r="G23" s="174"/>
      <c r="H23" s="174"/>
      <c r="I23" s="174"/>
      <c r="J23" s="174"/>
      <c r="K23" s="174"/>
    </row>
    <row r="24" spans="1:11" x14ac:dyDescent="0.2">
      <c r="A24" s="174" t="s">
        <v>262</v>
      </c>
      <c r="B24" s="183">
        <v>-80.731654363873204</v>
      </c>
      <c r="C24" s="183">
        <v>-75.378176382660683</v>
      </c>
      <c r="D24" s="174"/>
      <c r="E24" s="174"/>
      <c r="F24" s="174"/>
      <c r="G24" s="174"/>
      <c r="H24" s="174"/>
      <c r="I24" s="174"/>
      <c r="J24" s="174"/>
      <c r="K24" s="174"/>
    </row>
    <row r="25" spans="1:11" x14ac:dyDescent="0.2">
      <c r="A25" s="174" t="s">
        <v>260</v>
      </c>
      <c r="B25" s="183">
        <v>-70.280115472942327</v>
      </c>
      <c r="C25" s="183">
        <v>-63.174541489901443</v>
      </c>
      <c r="D25" s="174"/>
      <c r="E25" s="174"/>
      <c r="F25" s="174"/>
      <c r="G25" s="174"/>
      <c r="H25" s="174"/>
      <c r="I25" s="174"/>
      <c r="J25" s="174"/>
      <c r="K25" s="174"/>
    </row>
    <row r="26" spans="1:11" x14ac:dyDescent="0.2">
      <c r="A26" s="174" t="s">
        <v>259</v>
      </c>
      <c r="B26" s="183">
        <v>-65.136555013227024</v>
      </c>
      <c r="C26" s="183">
        <v>-56.199041092179755</v>
      </c>
      <c r="D26" s="174"/>
      <c r="E26" s="174"/>
      <c r="F26" s="174"/>
      <c r="G26" s="174"/>
      <c r="H26" s="174"/>
      <c r="I26" s="174"/>
      <c r="J26" s="174"/>
      <c r="K26" s="174"/>
    </row>
    <row r="27" spans="1:11" x14ac:dyDescent="0.2">
      <c r="A27" s="174"/>
      <c r="B27" s="174"/>
      <c r="C27" s="174"/>
      <c r="D27" s="174"/>
      <c r="E27" s="174"/>
      <c r="F27" s="174"/>
      <c r="G27" s="174"/>
      <c r="H27" s="174"/>
      <c r="I27" s="174"/>
      <c r="J27" s="174"/>
      <c r="K27" s="174"/>
    </row>
    <row r="28" spans="1:11" x14ac:dyDescent="0.2">
      <c r="A28" s="174"/>
      <c r="B28" s="174"/>
      <c r="C28" s="174"/>
      <c r="D28" s="174"/>
      <c r="E28" s="174"/>
      <c r="F28" s="174"/>
      <c r="G28" s="174"/>
      <c r="H28" s="174"/>
      <c r="I28" s="174"/>
      <c r="J28" s="174"/>
      <c r="K28" s="174"/>
    </row>
    <row r="29" spans="1:11" x14ac:dyDescent="0.2">
      <c r="A29" s="174"/>
      <c r="B29" s="174"/>
      <c r="C29" s="174"/>
      <c r="D29" s="174"/>
      <c r="E29" s="174"/>
      <c r="F29" s="174"/>
      <c r="G29" s="174"/>
      <c r="H29" s="174"/>
      <c r="I29" s="174"/>
      <c r="J29" s="174"/>
      <c r="K29" s="174"/>
    </row>
    <row r="30" spans="1:11" x14ac:dyDescent="0.2">
      <c r="A30" s="174"/>
      <c r="B30" s="174"/>
      <c r="C30" s="174"/>
      <c r="D30" s="174"/>
      <c r="E30" s="174"/>
      <c r="F30" s="174"/>
      <c r="G30" s="174"/>
      <c r="H30" s="174"/>
      <c r="I30" s="174"/>
      <c r="J30" s="174"/>
      <c r="K30" s="174"/>
    </row>
    <row r="31" spans="1:11" x14ac:dyDescent="0.2">
      <c r="A31" s="174"/>
      <c r="B31" s="174"/>
      <c r="C31" s="174"/>
      <c r="D31" s="174"/>
      <c r="E31" s="174"/>
      <c r="F31" s="174"/>
      <c r="G31" s="174"/>
      <c r="H31" s="174"/>
      <c r="I31" s="174"/>
      <c r="J31" s="174"/>
      <c r="K31" s="174"/>
    </row>
    <row r="32" spans="1:11" x14ac:dyDescent="0.2">
      <c r="A32" s="174"/>
      <c r="B32" s="174"/>
      <c r="C32" s="174"/>
      <c r="D32" s="174"/>
      <c r="E32" s="174"/>
      <c r="F32" s="174"/>
      <c r="G32" s="174"/>
      <c r="H32" s="174"/>
      <c r="I32" s="174"/>
      <c r="J32" s="174"/>
      <c r="K32" s="174"/>
    </row>
    <row r="33" spans="1:11" x14ac:dyDescent="0.2">
      <c r="A33" s="174"/>
      <c r="B33" s="174"/>
      <c r="C33" s="174"/>
      <c r="D33" s="174"/>
      <c r="E33" s="174"/>
      <c r="F33" s="174"/>
      <c r="G33" s="174"/>
      <c r="H33" s="174"/>
      <c r="I33" s="174"/>
      <c r="J33" s="174"/>
      <c r="K33" s="174"/>
    </row>
    <row r="34" spans="1:11" x14ac:dyDescent="0.2">
      <c r="A34" s="174"/>
      <c r="B34" s="174"/>
      <c r="C34" s="174"/>
      <c r="D34" s="174"/>
      <c r="E34" s="174"/>
      <c r="F34" s="174"/>
      <c r="G34" s="174"/>
      <c r="H34" s="174"/>
      <c r="I34" s="174"/>
      <c r="J34" s="174"/>
      <c r="K34" s="174"/>
    </row>
    <row r="35" spans="1:11" x14ac:dyDescent="0.2">
      <c r="A35" s="174"/>
      <c r="B35" s="174"/>
      <c r="C35" s="174"/>
      <c r="D35" s="174"/>
      <c r="E35" s="174"/>
      <c r="F35" s="174"/>
      <c r="G35" s="174"/>
      <c r="H35" s="174"/>
      <c r="I35" s="174"/>
      <c r="J35" s="174"/>
      <c r="K35" s="174"/>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F33" sqref="F33"/>
    </sheetView>
  </sheetViews>
  <sheetFormatPr baseColWidth="10" defaultRowHeight="12.75" x14ac:dyDescent="0.2"/>
  <cols>
    <col min="1" max="1" width="28.7109375" customWidth="1"/>
    <col min="2" max="3" width="18.85546875" customWidth="1"/>
  </cols>
  <sheetData>
    <row r="1" spans="1:4" x14ac:dyDescent="0.2">
      <c r="A1" s="83" t="s">
        <v>268</v>
      </c>
    </row>
    <row r="2" spans="1:4" x14ac:dyDescent="0.2">
      <c r="A2" s="83" t="s">
        <v>383</v>
      </c>
      <c r="B2" s="83"/>
      <c r="C2" s="83"/>
    </row>
    <row r="3" spans="1:4" x14ac:dyDescent="0.2">
      <c r="A3" s="83" t="s">
        <v>521</v>
      </c>
      <c r="B3" s="83"/>
      <c r="C3" s="83"/>
    </row>
    <row r="4" spans="1:4" x14ac:dyDescent="0.2">
      <c r="A4" s="88"/>
      <c r="B4" s="84" t="s">
        <v>128</v>
      </c>
      <c r="C4" s="84" t="s">
        <v>130</v>
      </c>
      <c r="D4" s="84" t="s">
        <v>267</v>
      </c>
    </row>
    <row r="5" spans="1:4" x14ac:dyDescent="0.2">
      <c r="A5" s="185" t="s">
        <v>297</v>
      </c>
      <c r="B5" s="184">
        <v>2323</v>
      </c>
      <c r="C5" s="184">
        <v>282</v>
      </c>
      <c r="D5" s="84" t="s">
        <v>85</v>
      </c>
    </row>
    <row r="6" spans="1:4" x14ac:dyDescent="0.2">
      <c r="A6" s="185" t="s">
        <v>451</v>
      </c>
      <c r="B6" s="184">
        <v>975</v>
      </c>
      <c r="C6" s="184">
        <v>74</v>
      </c>
      <c r="D6" s="84" t="s">
        <v>86</v>
      </c>
    </row>
    <row r="7" spans="1:4" x14ac:dyDescent="0.2">
      <c r="A7" s="185" t="s">
        <v>63</v>
      </c>
      <c r="B7" s="184">
        <v>756</v>
      </c>
      <c r="C7" s="184">
        <v>234</v>
      </c>
      <c r="D7" s="84" t="s">
        <v>87</v>
      </c>
    </row>
    <row r="8" spans="1:4" x14ac:dyDescent="0.2">
      <c r="A8" s="185" t="s">
        <v>298</v>
      </c>
      <c r="B8" s="184">
        <v>524</v>
      </c>
      <c r="C8" s="184">
        <v>238</v>
      </c>
      <c r="D8" s="84" t="s">
        <v>88</v>
      </c>
    </row>
    <row r="9" spans="1:4" x14ac:dyDescent="0.2">
      <c r="A9" s="185" t="s">
        <v>300</v>
      </c>
      <c r="B9" s="184">
        <v>504</v>
      </c>
      <c r="C9" s="184">
        <v>39</v>
      </c>
      <c r="D9" s="84" t="s">
        <v>89</v>
      </c>
    </row>
    <row r="10" spans="1:4" x14ac:dyDescent="0.2">
      <c r="A10" s="185" t="s">
        <v>296</v>
      </c>
      <c r="B10" s="184">
        <v>402</v>
      </c>
      <c r="C10" s="184">
        <v>188</v>
      </c>
      <c r="D10" s="84" t="s">
        <v>90</v>
      </c>
    </row>
    <row r="11" spans="1:4" x14ac:dyDescent="0.2">
      <c r="A11" s="185" t="s">
        <v>479</v>
      </c>
      <c r="B11" s="184">
        <v>334</v>
      </c>
      <c r="C11" s="184">
        <v>36</v>
      </c>
      <c r="D11" s="84" t="s">
        <v>91</v>
      </c>
    </row>
    <row r="12" spans="1:4" x14ac:dyDescent="0.2">
      <c r="A12" s="185" t="s">
        <v>452</v>
      </c>
      <c r="B12" s="184">
        <v>218</v>
      </c>
      <c r="C12" s="184">
        <v>37</v>
      </c>
      <c r="D12" s="84" t="s">
        <v>92</v>
      </c>
    </row>
    <row r="13" spans="1:4" x14ac:dyDescent="0.2">
      <c r="A13" s="185" t="s">
        <v>61</v>
      </c>
      <c r="B13" s="184">
        <v>193</v>
      </c>
      <c r="C13" s="184">
        <v>73</v>
      </c>
      <c r="D13" s="84" t="s">
        <v>93</v>
      </c>
    </row>
    <row r="14" spans="1:4" x14ac:dyDescent="0.2">
      <c r="A14" s="185" t="s">
        <v>485</v>
      </c>
      <c r="B14" s="184">
        <v>149</v>
      </c>
      <c r="C14" s="184">
        <v>29</v>
      </c>
      <c r="D14" s="84" t="s">
        <v>94</v>
      </c>
    </row>
    <row r="15" spans="1:4" x14ac:dyDescent="0.2">
      <c r="A15" s="185" t="s">
        <v>62</v>
      </c>
      <c r="B15" s="184">
        <v>131</v>
      </c>
      <c r="C15" s="184">
        <v>79</v>
      </c>
      <c r="D15" s="84" t="s">
        <v>119</v>
      </c>
    </row>
    <row r="16" spans="1:4" x14ac:dyDescent="0.2">
      <c r="A16" s="185" t="s">
        <v>487</v>
      </c>
      <c r="B16" s="184">
        <v>121</v>
      </c>
      <c r="C16" s="184">
        <v>21</v>
      </c>
      <c r="D16" s="84" t="s">
        <v>120</v>
      </c>
    </row>
    <row r="17" spans="1:4" x14ac:dyDescent="0.2">
      <c r="A17" s="185" t="s">
        <v>450</v>
      </c>
      <c r="B17" s="184">
        <v>119</v>
      </c>
      <c r="C17" s="184">
        <v>12</v>
      </c>
      <c r="D17" s="84" t="s">
        <v>185</v>
      </c>
    </row>
    <row r="18" spans="1:4" x14ac:dyDescent="0.2">
      <c r="A18" s="185" t="s">
        <v>490</v>
      </c>
      <c r="B18" s="184">
        <v>104</v>
      </c>
      <c r="C18" s="184">
        <v>30</v>
      </c>
      <c r="D18" s="84" t="s">
        <v>211</v>
      </c>
    </row>
    <row r="19" spans="1:4" x14ac:dyDescent="0.2">
      <c r="A19" s="185" t="s">
        <v>299</v>
      </c>
      <c r="B19" s="184">
        <v>95</v>
      </c>
      <c r="C19" s="184">
        <v>30</v>
      </c>
      <c r="D19" s="84" t="s">
        <v>212</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G11" sqref="G11:G12"/>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269</v>
      </c>
    </row>
    <row r="2" spans="1:3" s="83" customFormat="1" x14ac:dyDescent="0.2">
      <c r="A2" s="83" t="s">
        <v>404</v>
      </c>
    </row>
    <row r="3" spans="1:3" x14ac:dyDescent="0.2">
      <c r="A3" s="87" t="s">
        <v>522</v>
      </c>
    </row>
    <row r="4" spans="1:3" x14ac:dyDescent="0.2">
      <c r="A4" t="s">
        <v>266</v>
      </c>
      <c r="B4" s="84" t="s">
        <v>128</v>
      </c>
      <c r="C4" s="84" t="s">
        <v>130</v>
      </c>
    </row>
    <row r="5" spans="1:3" x14ac:dyDescent="0.2">
      <c r="A5" s="83" t="s">
        <v>110</v>
      </c>
      <c r="B5" s="184">
        <v>14738</v>
      </c>
      <c r="C5" s="184">
        <v>8209</v>
      </c>
    </row>
    <row r="6" spans="1:3" x14ac:dyDescent="0.2">
      <c r="A6" s="83" t="s">
        <v>111</v>
      </c>
      <c r="B6" s="184">
        <v>3584</v>
      </c>
      <c r="C6" s="184">
        <v>1763</v>
      </c>
    </row>
    <row r="7" spans="1:3" x14ac:dyDescent="0.2">
      <c r="A7" s="83" t="s">
        <v>112</v>
      </c>
      <c r="B7" s="184">
        <v>6162</v>
      </c>
      <c r="C7" s="184">
        <v>3257</v>
      </c>
    </row>
    <row r="8" spans="1:3" x14ac:dyDescent="0.2">
      <c r="A8" s="83" t="s">
        <v>113</v>
      </c>
      <c r="B8" s="184">
        <v>4993</v>
      </c>
      <c r="C8" s="184">
        <v>1980</v>
      </c>
    </row>
    <row r="9" spans="1:3" x14ac:dyDescent="0.2">
      <c r="A9" s="83" t="s">
        <v>114</v>
      </c>
      <c r="B9" s="184">
        <v>8827</v>
      </c>
      <c r="C9" s="184">
        <v>4475</v>
      </c>
    </row>
    <row r="10" spans="1:3" x14ac:dyDescent="0.2">
      <c r="A10" s="83" t="s">
        <v>115</v>
      </c>
      <c r="B10" s="184">
        <v>8322</v>
      </c>
      <c r="C10" s="184">
        <v>4237</v>
      </c>
    </row>
    <row r="11" spans="1:3" x14ac:dyDescent="0.2">
      <c r="A11" s="83"/>
      <c r="B11" s="184"/>
      <c r="C11" s="184"/>
    </row>
    <row r="12" spans="1:3" x14ac:dyDescent="0.2">
      <c r="A12" s="83" t="s">
        <v>151</v>
      </c>
      <c r="B12" s="184">
        <v>7268</v>
      </c>
      <c r="C12" s="184">
        <v>1442</v>
      </c>
    </row>
    <row r="13" spans="1:3" x14ac:dyDescent="0.2">
      <c r="A13" s="83" t="s">
        <v>152</v>
      </c>
      <c r="B13" s="184">
        <v>4487</v>
      </c>
      <c r="C13" s="184">
        <v>2041</v>
      </c>
    </row>
    <row r="14" spans="1:3" x14ac:dyDescent="0.2">
      <c r="A14" s="83" t="s">
        <v>153</v>
      </c>
      <c r="B14" s="184">
        <v>33069</v>
      </c>
      <c r="C14" s="184">
        <v>4323</v>
      </c>
    </row>
    <row r="15" spans="1:3" x14ac:dyDescent="0.2">
      <c r="A15" s="83" t="s">
        <v>154</v>
      </c>
      <c r="B15" s="184">
        <v>16206</v>
      </c>
      <c r="C15" s="184">
        <v>2785</v>
      </c>
    </row>
    <row r="16" spans="1:3" x14ac:dyDescent="0.2">
      <c r="A16" s="83" t="s">
        <v>155</v>
      </c>
      <c r="B16" s="184">
        <v>8342</v>
      </c>
      <c r="C16" s="184">
        <v>2614</v>
      </c>
    </row>
    <row r="17" spans="1:3" x14ac:dyDescent="0.2">
      <c r="A17" s="83" t="s">
        <v>156</v>
      </c>
      <c r="B17" s="184">
        <v>15800</v>
      </c>
      <c r="C17" s="184">
        <v>6581</v>
      </c>
    </row>
    <row r="18" spans="1:3" x14ac:dyDescent="0.2">
      <c r="A18" s="83" t="s">
        <v>157</v>
      </c>
      <c r="B18" s="184">
        <v>23585</v>
      </c>
      <c r="C18" s="184">
        <v>7286</v>
      </c>
    </row>
    <row r="19" spans="1:3" x14ac:dyDescent="0.2">
      <c r="A19" s="83" t="s">
        <v>158</v>
      </c>
      <c r="B19" s="184">
        <v>2374</v>
      </c>
      <c r="C19" s="184">
        <v>980</v>
      </c>
    </row>
    <row r="20" spans="1:3" x14ac:dyDescent="0.2">
      <c r="A20" s="83" t="s">
        <v>159</v>
      </c>
      <c r="B20" s="184">
        <v>12349</v>
      </c>
      <c r="C20" s="184">
        <v>3368</v>
      </c>
    </row>
    <row r="21" spans="1:3" x14ac:dyDescent="0.2">
      <c r="A21" s="83" t="s">
        <v>160</v>
      </c>
      <c r="B21" s="184">
        <v>10251</v>
      </c>
      <c r="C21" s="184">
        <v>3719</v>
      </c>
    </row>
    <row r="22" spans="1:3" x14ac:dyDescent="0.2">
      <c r="A22" s="83" t="s">
        <v>161</v>
      </c>
      <c r="B22" s="184">
        <v>18741</v>
      </c>
      <c r="C22" s="184">
        <v>4061</v>
      </c>
    </row>
    <row r="23" spans="1:3" x14ac:dyDescent="0.2">
      <c r="A23" s="83" t="s">
        <v>162</v>
      </c>
      <c r="B23" s="184">
        <v>5286</v>
      </c>
      <c r="C23" s="184">
        <v>2089</v>
      </c>
    </row>
    <row r="24" spans="1:3" x14ac:dyDescent="0.2">
      <c r="A24" s="83" t="s">
        <v>163</v>
      </c>
      <c r="B24" s="184">
        <v>13916</v>
      </c>
      <c r="C24" s="184">
        <v>4739</v>
      </c>
    </row>
    <row r="25" spans="1:3" x14ac:dyDescent="0.2">
      <c r="A25" s="83" t="s">
        <v>164</v>
      </c>
      <c r="B25" s="184">
        <v>14725</v>
      </c>
      <c r="C25" s="184">
        <v>2102</v>
      </c>
    </row>
    <row r="26" spans="1:3" x14ac:dyDescent="0.2">
      <c r="A26" s="83" t="s">
        <v>165</v>
      </c>
      <c r="B26" s="184">
        <v>8478</v>
      </c>
      <c r="C26" s="184">
        <v>3445</v>
      </c>
    </row>
    <row r="27" spans="1:3" x14ac:dyDescent="0.2">
      <c r="A27" s="83" t="s">
        <v>166</v>
      </c>
      <c r="B27" s="184">
        <v>2793</v>
      </c>
      <c r="C27" s="184">
        <v>1112</v>
      </c>
    </row>
    <row r="28" spans="1:3" x14ac:dyDescent="0.2">
      <c r="A28" s="83" t="s">
        <v>167</v>
      </c>
      <c r="B28" s="184">
        <v>3923</v>
      </c>
      <c r="C28" s="184">
        <v>1710</v>
      </c>
    </row>
  </sheetData>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sqref="A1:B1"/>
    </sheetView>
  </sheetViews>
  <sheetFormatPr baseColWidth="10" defaultRowHeight="12.95" customHeight="1" x14ac:dyDescent="0.2"/>
  <cols>
    <col min="1" max="1" width="2.28515625" style="196" customWidth="1"/>
    <col min="2" max="2" width="83.7109375" style="196" customWidth="1"/>
    <col min="3" max="16384" width="11.42578125" style="196"/>
  </cols>
  <sheetData>
    <row r="1" spans="1:4" s="194" customFormat="1" ht="20.25" customHeight="1" x14ac:dyDescent="0.2">
      <c r="A1" s="270" t="s">
        <v>123</v>
      </c>
      <c r="B1" s="271"/>
      <c r="D1" s="195"/>
    </row>
    <row r="2" spans="1:4" ht="30" customHeight="1" x14ac:dyDescent="0.2">
      <c r="A2" s="266" t="s">
        <v>227</v>
      </c>
      <c r="B2" s="267"/>
      <c r="D2" s="197"/>
    </row>
    <row r="3" spans="1:4" ht="56.25" customHeight="1" x14ac:dyDescent="0.2">
      <c r="A3" s="269" t="s">
        <v>437</v>
      </c>
      <c r="B3" s="269"/>
    </row>
    <row r="4" spans="1:4" ht="30" customHeight="1" x14ac:dyDescent="0.2">
      <c r="A4" s="266" t="s">
        <v>228</v>
      </c>
      <c r="B4" s="267"/>
      <c r="D4" s="197"/>
    </row>
    <row r="5" spans="1:4" ht="54.75" customHeight="1" x14ac:dyDescent="0.2">
      <c r="A5" s="269" t="s">
        <v>438</v>
      </c>
      <c r="B5" s="269"/>
    </row>
    <row r="6" spans="1:4" ht="30" customHeight="1" x14ac:dyDescent="0.2">
      <c r="A6" s="266" t="s">
        <v>418</v>
      </c>
      <c r="B6" s="267"/>
      <c r="D6" s="197"/>
    </row>
    <row r="7" spans="1:4" ht="33.75" customHeight="1" x14ac:dyDescent="0.2">
      <c r="A7" s="269" t="s">
        <v>270</v>
      </c>
      <c r="B7" s="269"/>
    </row>
    <row r="8" spans="1:4" ht="30" customHeight="1" x14ac:dyDescent="0.2">
      <c r="A8" s="266" t="s">
        <v>229</v>
      </c>
      <c r="B8" s="267"/>
      <c r="D8" s="197"/>
    </row>
    <row r="9" spans="1:4" ht="33.75" customHeight="1" x14ac:dyDescent="0.2">
      <c r="A9" s="269" t="s">
        <v>439</v>
      </c>
      <c r="B9" s="269"/>
      <c r="D9" s="197"/>
    </row>
    <row r="10" spans="1:4" ht="11.25" customHeight="1" x14ac:dyDescent="0.2">
      <c r="A10" s="211"/>
      <c r="B10" s="211"/>
      <c r="D10" s="197"/>
    </row>
    <row r="11" spans="1:4" ht="33.75" customHeight="1" x14ac:dyDescent="0.2">
      <c r="A11" s="269" t="s">
        <v>440</v>
      </c>
      <c r="B11" s="269"/>
      <c r="D11" s="197"/>
    </row>
    <row r="12" spans="1:4" ht="11.25" customHeight="1" x14ac:dyDescent="0.2">
      <c r="A12" s="209"/>
      <c r="B12" s="209"/>
      <c r="D12" s="197"/>
    </row>
    <row r="13" spans="1:4" ht="122.25" customHeight="1" x14ac:dyDescent="0.2">
      <c r="A13" s="269" t="s">
        <v>464</v>
      </c>
      <c r="B13" s="269"/>
    </row>
    <row r="14" spans="1:4" ht="25.5" customHeight="1" x14ac:dyDescent="0.2">
      <c r="A14" s="269" t="s">
        <v>441</v>
      </c>
      <c r="B14" s="269"/>
    </row>
    <row r="15" spans="1:4" s="194" customFormat="1" ht="35.1" customHeight="1" x14ac:dyDescent="0.2">
      <c r="A15" s="270" t="s">
        <v>127</v>
      </c>
      <c r="B15" s="271"/>
      <c r="D15" s="195"/>
    </row>
    <row r="16" spans="1:4" ht="30" customHeight="1" x14ac:dyDescent="0.2">
      <c r="A16" s="266" t="s">
        <v>230</v>
      </c>
      <c r="B16" s="267"/>
      <c r="D16" s="197"/>
    </row>
    <row r="17" spans="1:4" ht="11.25" customHeight="1" x14ac:dyDescent="0.2">
      <c r="A17" s="209"/>
      <c r="B17" s="209"/>
      <c r="D17" s="197"/>
    </row>
    <row r="18" spans="1:4" ht="45" customHeight="1" x14ac:dyDescent="0.2">
      <c r="A18" s="268" t="s">
        <v>34</v>
      </c>
      <c r="B18" s="269"/>
    </row>
    <row r="19" spans="1:4" ht="11.25" customHeight="1" x14ac:dyDescent="0.2">
      <c r="A19" s="209"/>
      <c r="B19" s="209"/>
      <c r="D19" s="197"/>
    </row>
    <row r="20" spans="1:4" ht="33.75" customHeight="1" x14ac:dyDescent="0.2">
      <c r="A20" s="268" t="s">
        <v>442</v>
      </c>
      <c r="B20" s="269"/>
      <c r="D20" s="197"/>
    </row>
    <row r="21" spans="1:4" ht="22.5" customHeight="1" x14ac:dyDescent="0.2">
      <c r="A21" s="268" t="s">
        <v>443</v>
      </c>
      <c r="B21" s="269"/>
    </row>
    <row r="22" spans="1:4" ht="11.25" customHeight="1" x14ac:dyDescent="0.2">
      <c r="A22" s="209"/>
      <c r="B22" s="209"/>
      <c r="D22" s="197"/>
    </row>
    <row r="23" spans="1:4" ht="78" customHeight="1" x14ac:dyDescent="0.2">
      <c r="A23" s="268" t="s">
        <v>46</v>
      </c>
      <c r="B23" s="269"/>
    </row>
    <row r="24" spans="1:4" ht="11.25" customHeight="1" x14ac:dyDescent="0.2">
      <c r="A24" s="209"/>
      <c r="B24" s="209"/>
      <c r="D24" s="197"/>
    </row>
    <row r="25" spans="1:4" ht="67.5" customHeight="1" x14ac:dyDescent="0.2">
      <c r="A25" s="268" t="s">
        <v>16</v>
      </c>
      <c r="B25" s="269"/>
      <c r="D25" s="197"/>
    </row>
    <row r="26" spans="1:4" ht="11.25" customHeight="1" x14ac:dyDescent="0.2">
      <c r="A26" s="209"/>
      <c r="B26" s="209"/>
      <c r="D26" s="197"/>
    </row>
    <row r="27" spans="1:4" ht="22.5" customHeight="1" x14ac:dyDescent="0.2">
      <c r="A27" s="268" t="s">
        <v>50</v>
      </c>
      <c r="B27" s="269"/>
    </row>
    <row r="28" spans="1:4" ht="11.25" customHeight="1" x14ac:dyDescent="0.2">
      <c r="A28" s="209"/>
      <c r="B28" s="209"/>
      <c r="D28" s="197"/>
    </row>
    <row r="29" spans="1:4" ht="22.5" customHeight="1" x14ac:dyDescent="0.2">
      <c r="A29" s="268" t="s">
        <v>51</v>
      </c>
      <c r="B29" s="269"/>
    </row>
    <row r="30" spans="1:4" ht="11.25" customHeight="1" x14ac:dyDescent="0.2">
      <c r="A30" s="209"/>
      <c r="B30" s="209"/>
      <c r="D30" s="197"/>
    </row>
    <row r="31" spans="1:4" ht="33.75" customHeight="1" x14ac:dyDescent="0.2">
      <c r="A31" s="268" t="s">
        <v>15</v>
      </c>
      <c r="B31" s="269"/>
      <c r="D31" s="197"/>
    </row>
    <row r="32" spans="1:4" ht="11.25" customHeight="1" x14ac:dyDescent="0.2">
      <c r="A32" s="209"/>
      <c r="B32" s="209"/>
      <c r="D32" s="197"/>
    </row>
    <row r="33" spans="1:4" ht="56.1" customHeight="1" x14ac:dyDescent="0.2">
      <c r="A33" s="268" t="s">
        <v>444</v>
      </c>
      <c r="B33" s="269"/>
    </row>
    <row r="34" spans="1:4" ht="11.25" customHeight="1" x14ac:dyDescent="0.2">
      <c r="A34" s="209"/>
      <c r="B34" s="209"/>
      <c r="D34" s="197"/>
    </row>
    <row r="35" spans="1:4" ht="22.5" customHeight="1" x14ac:dyDescent="0.2">
      <c r="A35" s="268" t="s">
        <v>17</v>
      </c>
      <c r="B35" s="269"/>
    </row>
    <row r="36" spans="1:4" ht="11.25" customHeight="1" x14ac:dyDescent="0.2">
      <c r="A36" s="209"/>
      <c r="B36" s="209"/>
      <c r="D36" s="197"/>
    </row>
    <row r="37" spans="1:4" ht="30" customHeight="1" x14ac:dyDescent="0.2">
      <c r="A37" s="266" t="s">
        <v>18</v>
      </c>
      <c r="B37" s="267"/>
      <c r="D37" s="197"/>
    </row>
    <row r="38" spans="1:4" s="198" customFormat="1" ht="22.5" customHeight="1" x14ac:dyDescent="0.2">
      <c r="A38" s="268" t="s">
        <v>417</v>
      </c>
      <c r="B38" s="269"/>
    </row>
    <row r="39" spans="1:4" s="198" customFormat="1" ht="11.25" customHeight="1" x14ac:dyDescent="0.2">
      <c r="B39" s="211"/>
    </row>
    <row r="40" spans="1:4" s="198" customFormat="1" ht="55.5" customHeight="1" x14ac:dyDescent="0.2">
      <c r="A40" s="268" t="s">
        <v>406</v>
      </c>
      <c r="B40" s="269"/>
    </row>
    <row r="41" spans="1:4" s="198" customFormat="1" ht="11.25" customHeight="1" x14ac:dyDescent="0.2">
      <c r="B41" s="211"/>
    </row>
    <row r="42" spans="1:4" s="198" customFormat="1" ht="11.25" customHeight="1" x14ac:dyDescent="0.2">
      <c r="A42" s="268" t="s">
        <v>52</v>
      </c>
      <c r="B42" s="269"/>
    </row>
    <row r="43" spans="1:4" s="198" customFormat="1" ht="11.25" customHeight="1" x14ac:dyDescent="0.2">
      <c r="A43" s="210"/>
      <c r="B43" s="211"/>
    </row>
    <row r="44" spans="1:4" s="198" customFormat="1" ht="11.25" customHeight="1" x14ac:dyDescent="0.2">
      <c r="A44" s="210" t="s">
        <v>85</v>
      </c>
      <c r="B44" s="210" t="s">
        <v>19</v>
      </c>
    </row>
    <row r="45" spans="1:4" s="198" customFormat="1" ht="11.25" customHeight="1" x14ac:dyDescent="0.2">
      <c r="B45" s="211"/>
    </row>
    <row r="46" spans="1:4" s="198" customFormat="1" ht="33.75" customHeight="1" x14ac:dyDescent="0.2">
      <c r="B46" s="210" t="s">
        <v>53</v>
      </c>
      <c r="D46" s="211"/>
    </row>
    <row r="47" spans="1:4" s="198" customFormat="1" ht="11.25" customHeight="1" x14ac:dyDescent="0.2">
      <c r="B47" s="211"/>
    </row>
    <row r="48" spans="1:4" s="198" customFormat="1" ht="22.5" customHeight="1" x14ac:dyDescent="0.2">
      <c r="B48" s="210" t="s">
        <v>20</v>
      </c>
    </row>
    <row r="49" spans="1:2" s="198" customFormat="1" ht="11.25" customHeight="1" x14ac:dyDescent="0.2">
      <c r="B49" s="211"/>
    </row>
    <row r="50" spans="1:2" s="198" customFormat="1" ht="22.5" customHeight="1" x14ac:dyDescent="0.2">
      <c r="B50" s="210" t="s">
        <v>21</v>
      </c>
    </row>
    <row r="51" spans="1:2" s="198" customFormat="1" ht="11.25" customHeight="1" x14ac:dyDescent="0.2">
      <c r="B51" s="210"/>
    </row>
    <row r="52" spans="1:2" s="198" customFormat="1" ht="22.5" customHeight="1" x14ac:dyDescent="0.2">
      <c r="B52" s="210" t="s">
        <v>65</v>
      </c>
    </row>
    <row r="53" spans="1:2" s="198" customFormat="1" ht="11.25" customHeight="1" x14ac:dyDescent="0.2">
      <c r="B53" s="211"/>
    </row>
    <row r="54" spans="1:2" s="198" customFormat="1" ht="11.25" customHeight="1" x14ac:dyDescent="0.2">
      <c r="A54" s="199" t="s">
        <v>86</v>
      </c>
      <c r="B54" s="210" t="s">
        <v>22</v>
      </c>
    </row>
    <row r="55" spans="1:2" s="198" customFormat="1" ht="11.25" customHeight="1" x14ac:dyDescent="0.2">
      <c r="B55" s="211"/>
    </row>
    <row r="56" spans="1:2" s="198" customFormat="1" ht="33.75" customHeight="1" x14ac:dyDescent="0.2">
      <c r="B56" s="210" t="s">
        <v>445</v>
      </c>
    </row>
    <row r="57" spans="1:2" s="198" customFormat="1" ht="11.25" customHeight="1" x14ac:dyDescent="0.2">
      <c r="B57" s="211"/>
    </row>
    <row r="58" spans="1:2" s="198" customFormat="1" ht="33.75" customHeight="1" x14ac:dyDescent="0.2">
      <c r="B58" s="210" t="s">
        <v>23</v>
      </c>
    </row>
    <row r="59" spans="1:2" s="198" customFormat="1" ht="11.25" customHeight="1" x14ac:dyDescent="0.2">
      <c r="B59" s="211"/>
    </row>
    <row r="60" spans="1:2" s="198" customFormat="1" ht="77.099999999999994" customHeight="1" x14ac:dyDescent="0.2">
      <c r="B60" s="210" t="s">
        <v>446</v>
      </c>
    </row>
    <row r="61" spans="1:2" s="198" customFormat="1" ht="11.25" customHeight="1" x14ac:dyDescent="0.2">
      <c r="B61" s="211"/>
    </row>
    <row r="62" spans="1:2" s="198" customFormat="1" ht="22.5" customHeight="1" x14ac:dyDescent="0.2">
      <c r="B62" s="210" t="s">
        <v>24</v>
      </c>
    </row>
    <row r="63" spans="1:2" s="198" customFormat="1" ht="11.25" customHeight="1" x14ac:dyDescent="0.2">
      <c r="B63" s="211"/>
    </row>
    <row r="64" spans="1:2" s="198" customFormat="1" ht="11.25" customHeight="1" x14ac:dyDescent="0.2">
      <c r="A64" s="199" t="s">
        <v>87</v>
      </c>
      <c r="B64" s="210" t="s">
        <v>25</v>
      </c>
    </row>
    <row r="65" spans="1:2" s="198" customFormat="1" ht="11.25" customHeight="1" x14ac:dyDescent="0.2">
      <c r="A65" s="199"/>
      <c r="B65" s="210"/>
    </row>
    <row r="66" spans="1:2" s="198" customFormat="1" ht="67.5" x14ac:dyDescent="0.2">
      <c r="A66" s="199"/>
      <c r="B66" s="210" t="s">
        <v>26</v>
      </c>
    </row>
    <row r="67" spans="1:2" s="198" customFormat="1" ht="11.25" x14ac:dyDescent="0.2">
      <c r="A67" s="199"/>
      <c r="B67" s="210"/>
    </row>
    <row r="68" spans="1:2" s="198" customFormat="1" ht="11.25" x14ac:dyDescent="0.2">
      <c r="A68" s="199" t="s">
        <v>88</v>
      </c>
      <c r="B68" s="210" t="s">
        <v>27</v>
      </c>
    </row>
    <row r="69" spans="1:2" s="198" customFormat="1" ht="11.25" customHeight="1" x14ac:dyDescent="0.2">
      <c r="B69" s="210"/>
    </row>
    <row r="70" spans="1:2" s="198" customFormat="1" ht="87.95" customHeight="1" x14ac:dyDescent="0.2">
      <c r="B70" s="210" t="s">
        <v>447</v>
      </c>
    </row>
    <row r="71" spans="1:2" s="198" customFormat="1" ht="11.25" customHeight="1" x14ac:dyDescent="0.2">
      <c r="B71" s="211"/>
    </row>
    <row r="72" spans="1:2" s="198" customFormat="1" ht="22.5" customHeight="1" x14ac:dyDescent="0.2">
      <c r="B72" s="210" t="s">
        <v>448</v>
      </c>
    </row>
    <row r="73" spans="1:2" ht="11.25" customHeight="1" x14ac:dyDescent="0.2">
      <c r="B73" s="211"/>
    </row>
    <row r="74" spans="1:2" ht="12.95" customHeight="1" x14ac:dyDescent="0.2">
      <c r="B74" s="211"/>
    </row>
    <row r="75" spans="1:2" ht="12.95" customHeight="1" x14ac:dyDescent="0.2">
      <c r="B75" s="211"/>
    </row>
    <row r="76" spans="1:2" ht="12.95" customHeight="1" x14ac:dyDescent="0.2">
      <c r="B76" s="200"/>
    </row>
    <row r="77" spans="1:2" ht="12.95" customHeight="1" x14ac:dyDescent="0.2">
      <c r="B77" s="211"/>
    </row>
    <row r="78" spans="1:2" ht="12.95" customHeight="1" x14ac:dyDescent="0.2">
      <c r="B78" s="211"/>
    </row>
    <row r="79" spans="1:2" ht="12.95" customHeight="1" x14ac:dyDescent="0.2">
      <c r="B79" s="211"/>
    </row>
    <row r="80" spans="1:2" ht="12.95" customHeight="1" x14ac:dyDescent="0.2">
      <c r="B80" s="211"/>
    </row>
    <row r="81" spans="2:2" ht="12.95" customHeight="1" x14ac:dyDescent="0.2">
      <c r="B81" s="211"/>
    </row>
    <row r="82" spans="2:2" ht="12.95" customHeight="1" x14ac:dyDescent="0.2">
      <c r="B82" s="211"/>
    </row>
    <row r="83" spans="2:2" ht="12.95" customHeight="1" x14ac:dyDescent="0.2">
      <c r="B83" s="211"/>
    </row>
    <row r="84" spans="2:2" ht="12.95" customHeight="1" x14ac:dyDescent="0.2">
      <c r="B84" s="211"/>
    </row>
    <row r="85" spans="2:2" ht="12.95" customHeight="1" x14ac:dyDescent="0.2">
      <c r="B85" s="211"/>
    </row>
    <row r="86" spans="2:2" ht="12.95" customHeight="1" x14ac:dyDescent="0.2">
      <c r="B86" s="211"/>
    </row>
    <row r="87" spans="2:2" ht="12.95" customHeight="1" x14ac:dyDescent="0.2">
      <c r="B87" s="211"/>
    </row>
    <row r="88" spans="2:2" ht="12.95" customHeight="1" x14ac:dyDescent="0.2">
      <c r="B88" s="211"/>
    </row>
    <row r="89" spans="2:2" ht="12.95" customHeight="1" x14ac:dyDescent="0.2">
      <c r="B89" s="211"/>
    </row>
    <row r="90" spans="2:2" ht="12.95" customHeight="1" x14ac:dyDescent="0.2">
      <c r="B90" s="211"/>
    </row>
    <row r="91" spans="2:2" ht="12.95" customHeight="1" x14ac:dyDescent="0.2">
      <c r="B91" s="211"/>
    </row>
    <row r="92" spans="2:2" ht="12.95" customHeight="1" x14ac:dyDescent="0.2">
      <c r="B92" s="211"/>
    </row>
    <row r="93" spans="2:2" ht="12.95" customHeight="1" x14ac:dyDescent="0.2">
      <c r="B93" s="211"/>
    </row>
    <row r="94" spans="2:2" ht="12.95" customHeight="1" x14ac:dyDescent="0.2">
      <c r="B94" s="211"/>
    </row>
    <row r="95" spans="2:2" ht="12.95" customHeight="1" x14ac:dyDescent="0.2">
      <c r="B95" s="211"/>
    </row>
    <row r="96" spans="2:2" ht="12.95" customHeight="1" x14ac:dyDescent="0.2">
      <c r="B96" s="211"/>
    </row>
    <row r="97" spans="2:2" ht="12.95" customHeight="1" x14ac:dyDescent="0.2">
      <c r="B97" s="211"/>
    </row>
    <row r="98" spans="2:2" ht="12.95" customHeight="1" x14ac:dyDescent="0.2">
      <c r="B98" s="211"/>
    </row>
    <row r="99" spans="2:2" ht="12.95" customHeight="1" x14ac:dyDescent="0.2">
      <c r="B99" s="211"/>
    </row>
    <row r="100" spans="2:2" ht="12.95" customHeight="1" x14ac:dyDescent="0.2">
      <c r="B100" s="211"/>
    </row>
    <row r="101" spans="2:2" ht="12.95" customHeight="1" x14ac:dyDescent="0.2">
      <c r="B101" s="211"/>
    </row>
    <row r="102" spans="2:2" ht="12.95" customHeight="1" x14ac:dyDescent="0.2">
      <c r="B102" s="211"/>
    </row>
    <row r="103" spans="2:2" ht="12.95" customHeight="1" x14ac:dyDescent="0.2">
      <c r="B103" s="211"/>
    </row>
    <row r="104" spans="2:2" ht="12.95" customHeight="1" x14ac:dyDescent="0.2">
      <c r="B104" s="211"/>
    </row>
    <row r="105" spans="2:2" ht="12.95" customHeight="1" x14ac:dyDescent="0.2">
      <c r="B105" s="211"/>
    </row>
    <row r="106" spans="2:2" ht="12.95" customHeight="1" x14ac:dyDescent="0.2">
      <c r="B106" s="211"/>
    </row>
    <row r="107" spans="2:2" ht="12.95" customHeight="1" x14ac:dyDescent="0.2">
      <c r="B107" s="211"/>
    </row>
    <row r="108" spans="2:2" ht="12.95" customHeight="1" x14ac:dyDescent="0.2">
      <c r="B108" s="211"/>
    </row>
    <row r="109" spans="2:2" ht="12.95" customHeight="1" x14ac:dyDescent="0.2">
      <c r="B109" s="211"/>
    </row>
    <row r="110" spans="2:2" ht="12.95" customHeight="1" x14ac:dyDescent="0.2">
      <c r="B110" s="211"/>
    </row>
    <row r="111" spans="2:2" ht="12.95" customHeight="1" x14ac:dyDescent="0.2">
      <c r="B111" s="211"/>
    </row>
    <row r="112" spans="2:2" ht="12.95" customHeight="1" x14ac:dyDescent="0.2">
      <c r="B112" s="211"/>
    </row>
    <row r="113" spans="2:2" ht="12.95" customHeight="1" x14ac:dyDescent="0.2">
      <c r="B113" s="211"/>
    </row>
    <row r="114" spans="2:2" ht="12.95" customHeight="1" x14ac:dyDescent="0.2">
      <c r="B114" s="211"/>
    </row>
    <row r="115" spans="2:2" ht="12.95" customHeight="1" x14ac:dyDescent="0.2">
      <c r="B115" s="211"/>
    </row>
    <row r="116" spans="2:2" ht="12.95" customHeight="1" x14ac:dyDescent="0.2">
      <c r="B116" s="211"/>
    </row>
    <row r="117" spans="2:2" ht="12.95" customHeight="1" x14ac:dyDescent="0.2">
      <c r="B117" s="211"/>
    </row>
    <row r="118" spans="2:2" ht="12.95" customHeight="1" x14ac:dyDescent="0.2">
      <c r="B118" s="211"/>
    </row>
    <row r="119" spans="2:2" ht="12.95" customHeight="1" x14ac:dyDescent="0.2">
      <c r="B119" s="211"/>
    </row>
    <row r="120" spans="2:2" ht="12.95" customHeight="1" x14ac:dyDescent="0.2">
      <c r="B120" s="211"/>
    </row>
    <row r="121" spans="2:2" ht="12.95" customHeight="1" x14ac:dyDescent="0.2">
      <c r="B121" s="211"/>
    </row>
    <row r="122" spans="2:2" ht="12.95" customHeight="1" x14ac:dyDescent="0.2">
      <c r="B122" s="211"/>
    </row>
    <row r="123" spans="2:2" ht="12.95" customHeight="1" x14ac:dyDescent="0.2">
      <c r="B123" s="211"/>
    </row>
    <row r="124" spans="2:2" ht="12.95" customHeight="1" x14ac:dyDescent="0.2">
      <c r="B124" s="211"/>
    </row>
    <row r="125" spans="2:2" ht="12.95" customHeight="1" x14ac:dyDescent="0.2">
      <c r="B125" s="211"/>
    </row>
    <row r="126" spans="2:2" ht="12.95" customHeight="1" x14ac:dyDescent="0.2">
      <c r="B126" s="211"/>
    </row>
    <row r="127" spans="2:2" ht="12.95" customHeight="1" x14ac:dyDescent="0.2">
      <c r="B127" s="211"/>
    </row>
    <row r="128" spans="2:2" ht="12.95" customHeight="1" x14ac:dyDescent="0.2">
      <c r="B128" s="211"/>
    </row>
    <row r="129" spans="2:2" ht="12.95" customHeight="1" x14ac:dyDescent="0.2">
      <c r="B129" s="211"/>
    </row>
    <row r="130" spans="2:2" ht="12.95" customHeight="1" x14ac:dyDescent="0.2">
      <c r="B130" s="211"/>
    </row>
    <row r="131" spans="2:2" ht="12.95" customHeight="1" x14ac:dyDescent="0.2">
      <c r="B131" s="211"/>
    </row>
    <row r="132" spans="2:2" ht="12.95" customHeight="1" x14ac:dyDescent="0.2">
      <c r="B132" s="211"/>
    </row>
    <row r="133" spans="2:2" ht="12.95" customHeight="1" x14ac:dyDescent="0.2">
      <c r="B133" s="211"/>
    </row>
    <row r="134" spans="2:2" ht="12.95" customHeight="1" x14ac:dyDescent="0.2">
      <c r="B134" s="211"/>
    </row>
    <row r="135" spans="2:2" ht="12.95" customHeight="1" x14ac:dyDescent="0.2">
      <c r="B135" s="211"/>
    </row>
    <row r="136" spans="2:2" ht="12.95" customHeight="1" x14ac:dyDescent="0.2">
      <c r="B136" s="211"/>
    </row>
    <row r="137" spans="2:2" ht="12.95" customHeight="1" x14ac:dyDescent="0.2">
      <c r="B137" s="211"/>
    </row>
    <row r="138" spans="2:2" ht="12.95" customHeight="1" x14ac:dyDescent="0.2">
      <c r="B138" s="211"/>
    </row>
    <row r="139" spans="2:2" ht="12.95" customHeight="1" x14ac:dyDescent="0.2">
      <c r="B139" s="211"/>
    </row>
    <row r="140" spans="2:2" ht="12.95" customHeight="1" x14ac:dyDescent="0.2">
      <c r="B140" s="211"/>
    </row>
    <row r="141" spans="2:2" ht="12.95" customHeight="1" x14ac:dyDescent="0.2">
      <c r="B141" s="211"/>
    </row>
    <row r="142" spans="2:2" ht="12.95" customHeight="1" x14ac:dyDescent="0.2">
      <c r="B142" s="211"/>
    </row>
    <row r="143" spans="2:2" ht="12.95" customHeight="1" x14ac:dyDescent="0.2">
      <c r="B143" s="211"/>
    </row>
    <row r="144" spans="2:2" ht="12.95" customHeight="1" x14ac:dyDescent="0.2">
      <c r="B144" s="211"/>
    </row>
    <row r="145" spans="2:2" ht="12.95" customHeight="1" x14ac:dyDescent="0.2">
      <c r="B145" s="211"/>
    </row>
    <row r="146" spans="2:2" ht="12.95" customHeight="1" x14ac:dyDescent="0.2">
      <c r="B146" s="211"/>
    </row>
    <row r="147" spans="2:2" ht="12.95" customHeight="1" x14ac:dyDescent="0.2">
      <c r="B147" s="211"/>
    </row>
    <row r="148" spans="2:2" ht="12.95" customHeight="1" x14ac:dyDescent="0.2">
      <c r="B148" s="211"/>
    </row>
    <row r="149" spans="2:2" ht="12.95" customHeight="1" x14ac:dyDescent="0.2">
      <c r="B149" s="211"/>
    </row>
    <row r="150" spans="2:2" ht="12.95" customHeight="1" x14ac:dyDescent="0.2">
      <c r="B150" s="211"/>
    </row>
    <row r="151" spans="2:2" ht="12.95" customHeight="1" x14ac:dyDescent="0.2">
      <c r="B151" s="211"/>
    </row>
    <row r="152" spans="2:2" ht="12.95" customHeight="1" x14ac:dyDescent="0.2">
      <c r="B152" s="211"/>
    </row>
    <row r="153" spans="2:2" ht="12.95" customHeight="1" x14ac:dyDescent="0.2">
      <c r="B153" s="211"/>
    </row>
    <row r="154" spans="2:2" ht="12.95" customHeight="1" x14ac:dyDescent="0.2">
      <c r="B154" s="211"/>
    </row>
    <row r="155" spans="2:2" ht="12.95" customHeight="1" x14ac:dyDescent="0.2">
      <c r="B155" s="211"/>
    </row>
    <row r="156" spans="2:2" ht="12.95" customHeight="1" x14ac:dyDescent="0.2">
      <c r="B156" s="211"/>
    </row>
    <row r="157" spans="2:2" ht="12.95" customHeight="1" x14ac:dyDescent="0.2">
      <c r="B157" s="211"/>
    </row>
    <row r="158" spans="2:2" ht="12.95" customHeight="1" x14ac:dyDescent="0.2">
      <c r="B158" s="211"/>
    </row>
    <row r="159" spans="2:2" ht="12.95" customHeight="1" x14ac:dyDescent="0.2">
      <c r="B159" s="211"/>
    </row>
    <row r="160" spans="2:2" ht="12.95" customHeight="1" x14ac:dyDescent="0.2">
      <c r="B160" s="211"/>
    </row>
    <row r="161" spans="2:2" ht="12.95" customHeight="1" x14ac:dyDescent="0.2">
      <c r="B161" s="211"/>
    </row>
    <row r="162" spans="2:2" ht="12.95" customHeight="1" x14ac:dyDescent="0.2">
      <c r="B162" s="211"/>
    </row>
    <row r="163" spans="2:2" ht="12.95" customHeight="1" x14ac:dyDescent="0.2">
      <c r="B163" s="211"/>
    </row>
    <row r="164" spans="2:2" ht="12.95" customHeight="1" x14ac:dyDescent="0.2">
      <c r="B164" s="211"/>
    </row>
    <row r="165" spans="2:2" ht="12.95" customHeight="1" x14ac:dyDescent="0.2">
      <c r="B165" s="211"/>
    </row>
    <row r="166" spans="2:2" ht="12.95" customHeight="1" x14ac:dyDescent="0.2">
      <c r="B166" s="211"/>
    </row>
    <row r="167" spans="2:2" ht="12.95" customHeight="1" x14ac:dyDescent="0.2">
      <c r="B167" s="211"/>
    </row>
    <row r="168" spans="2:2" ht="12.95" customHeight="1" x14ac:dyDescent="0.2">
      <c r="B168" s="211"/>
    </row>
    <row r="169" spans="2:2" ht="12.95" customHeight="1" x14ac:dyDescent="0.2">
      <c r="B169" s="211"/>
    </row>
    <row r="170" spans="2:2" ht="12.95" customHeight="1" x14ac:dyDescent="0.2">
      <c r="B170" s="211"/>
    </row>
    <row r="171" spans="2:2" ht="12.95" customHeight="1" x14ac:dyDescent="0.2">
      <c r="B171" s="211"/>
    </row>
    <row r="172" spans="2:2" ht="12.95" customHeight="1" x14ac:dyDescent="0.2">
      <c r="B172" s="211"/>
    </row>
    <row r="173" spans="2:2" ht="12.95" customHeight="1" x14ac:dyDescent="0.2">
      <c r="B173" s="211"/>
    </row>
    <row r="174" spans="2:2" ht="12.95" customHeight="1" x14ac:dyDescent="0.2">
      <c r="B174" s="211"/>
    </row>
    <row r="175" spans="2:2" ht="12.95" customHeight="1" x14ac:dyDescent="0.2">
      <c r="B175" s="211"/>
    </row>
    <row r="176" spans="2:2" ht="12.95" customHeight="1" x14ac:dyDescent="0.2">
      <c r="B176" s="211"/>
    </row>
    <row r="177" spans="2:2" ht="12.95" customHeight="1" x14ac:dyDescent="0.2">
      <c r="B177" s="211"/>
    </row>
    <row r="178" spans="2:2" ht="12.95" customHeight="1" x14ac:dyDescent="0.2">
      <c r="B178" s="211"/>
    </row>
    <row r="179" spans="2:2" ht="12.95" customHeight="1" x14ac:dyDescent="0.2">
      <c r="B179" s="211"/>
    </row>
    <row r="180" spans="2:2" ht="12.95" customHeight="1" x14ac:dyDescent="0.2">
      <c r="B180" s="211"/>
    </row>
    <row r="181" spans="2:2" ht="12.95" customHeight="1" x14ac:dyDescent="0.2">
      <c r="B181" s="211"/>
    </row>
    <row r="182" spans="2:2" ht="12.95" customHeight="1" x14ac:dyDescent="0.2">
      <c r="B182" s="211"/>
    </row>
    <row r="183" spans="2:2" ht="12.95" customHeight="1" x14ac:dyDescent="0.2">
      <c r="B183" s="211"/>
    </row>
    <row r="184" spans="2:2" ht="12.95" customHeight="1" x14ac:dyDescent="0.2">
      <c r="B184" s="211"/>
    </row>
    <row r="185" spans="2:2" ht="12.95" customHeight="1" x14ac:dyDescent="0.2">
      <c r="B185" s="211"/>
    </row>
    <row r="186" spans="2:2" ht="12.95" customHeight="1" x14ac:dyDescent="0.2">
      <c r="B186" s="211"/>
    </row>
    <row r="187" spans="2:2" ht="12.95" customHeight="1" x14ac:dyDescent="0.2">
      <c r="B187" s="211"/>
    </row>
    <row r="188" spans="2:2" ht="12.95" customHeight="1" x14ac:dyDescent="0.2">
      <c r="B188" s="211"/>
    </row>
    <row r="189" spans="2:2" ht="12.95" customHeight="1" x14ac:dyDescent="0.2">
      <c r="B189" s="211"/>
    </row>
    <row r="190" spans="2:2" ht="12.95" customHeight="1" x14ac:dyDescent="0.2">
      <c r="B190" s="211"/>
    </row>
    <row r="191" spans="2:2" ht="12.95" customHeight="1" x14ac:dyDescent="0.2">
      <c r="B191" s="211"/>
    </row>
    <row r="192" spans="2:2" ht="12.95" customHeight="1" x14ac:dyDescent="0.2">
      <c r="B192" s="211"/>
    </row>
    <row r="193" spans="2:2" ht="12.95" customHeight="1" x14ac:dyDescent="0.2">
      <c r="B193" s="211"/>
    </row>
    <row r="194" spans="2:2" ht="12.95" customHeight="1" x14ac:dyDescent="0.2">
      <c r="B194" s="211"/>
    </row>
    <row r="195" spans="2:2" ht="12.95" customHeight="1" x14ac:dyDescent="0.2">
      <c r="B195" s="211"/>
    </row>
    <row r="196" spans="2:2" ht="12.95" customHeight="1" x14ac:dyDescent="0.2">
      <c r="B196" s="211"/>
    </row>
    <row r="197" spans="2:2" ht="12.95" customHeight="1" x14ac:dyDescent="0.2">
      <c r="B197" s="211"/>
    </row>
    <row r="198" spans="2:2" ht="12.95" customHeight="1" x14ac:dyDescent="0.2">
      <c r="B198" s="211"/>
    </row>
    <row r="199" spans="2:2" ht="12.95" customHeight="1" x14ac:dyDescent="0.2">
      <c r="B199" s="211"/>
    </row>
    <row r="200" spans="2:2" ht="12.95" customHeight="1" x14ac:dyDescent="0.2">
      <c r="B200" s="211"/>
    </row>
    <row r="201" spans="2:2" ht="12.95" customHeight="1" x14ac:dyDescent="0.2">
      <c r="B201" s="211"/>
    </row>
    <row r="202" spans="2:2" ht="12.95" customHeight="1" x14ac:dyDescent="0.2">
      <c r="B202" s="211"/>
    </row>
    <row r="203" spans="2:2" ht="12.95" customHeight="1" x14ac:dyDescent="0.2">
      <c r="B203" s="211"/>
    </row>
    <row r="204" spans="2:2" ht="12.95" customHeight="1" x14ac:dyDescent="0.2">
      <c r="B204" s="211"/>
    </row>
    <row r="205" spans="2:2" ht="12.95" customHeight="1" x14ac:dyDescent="0.2">
      <c r="B205" s="211"/>
    </row>
    <row r="206" spans="2:2" ht="12.95" customHeight="1" x14ac:dyDescent="0.2">
      <c r="B206" s="211"/>
    </row>
  </sheetData>
  <mergeCells count="28">
    <mergeCell ref="A6:B6"/>
    <mergeCell ref="A1:B1"/>
    <mergeCell ref="A2:B2"/>
    <mergeCell ref="A3:B3"/>
    <mergeCell ref="A4:B4"/>
    <mergeCell ref="A5:B5"/>
    <mergeCell ref="A23:B23"/>
    <mergeCell ref="A7:B7"/>
    <mergeCell ref="A8:B8"/>
    <mergeCell ref="A9:B9"/>
    <mergeCell ref="A11:B11"/>
    <mergeCell ref="A13:B13"/>
    <mergeCell ref="A14:B14"/>
    <mergeCell ref="A15:B15"/>
    <mergeCell ref="A16:B16"/>
    <mergeCell ref="A18:B18"/>
    <mergeCell ref="A20:B20"/>
    <mergeCell ref="A21:B21"/>
    <mergeCell ref="A37:B37"/>
    <mergeCell ref="A38:B38"/>
    <mergeCell ref="A40:B40"/>
    <mergeCell ref="A42:B42"/>
    <mergeCell ref="A25:B25"/>
    <mergeCell ref="A27:B27"/>
    <mergeCell ref="A29:B29"/>
    <mergeCell ref="A31:B31"/>
    <mergeCell ref="A33:B33"/>
    <mergeCell ref="A35:B3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48</vt:i4>
      </vt:variant>
      <vt:variant>
        <vt:lpstr>Benannte Bereiche</vt:lpstr>
      </vt:variant>
      <vt:variant>
        <vt:i4>22</vt:i4>
      </vt:variant>
    </vt:vector>
  </HeadingPairs>
  <TitlesOfParts>
    <vt:vector size="70"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Überblick </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lpstr>'Überblick '!Druckbereich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2020-07-23T08:28:27Z</cp:lastPrinted>
  <dcterms:created xsi:type="dcterms:W3CDTF">1996-10-17T05:27:31Z</dcterms:created>
  <dcterms:modified xsi:type="dcterms:W3CDTF">2020-08-17T15:08:30Z</dcterms:modified>
</cp:coreProperties>
</file>