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5.xml" ContentType="application/vnd.openxmlformats-officedocument.drawingml.chart+xml"/>
  <Override PartName="/xl/drawings/drawing7.xml" ContentType="application/vnd.openxmlformats-officedocument.drawing+xml"/>
  <Override PartName="/xl/charts/chart6.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embeddings/oleObject1.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T:\Veroeffentlichungen\Veröffentlichungsverz2020\Kap2G - Handel, Tourismus,Gastgewerbe\Kap2GIV\"/>
    </mc:Choice>
  </mc:AlternateContent>
  <bookViews>
    <workbookView xWindow="360" yWindow="120" windowWidth="10410" windowHeight="7335" tabRatio="811"/>
  </bookViews>
  <sheets>
    <sheet name="Impressum" sheetId="2073" r:id="rId1"/>
    <sheet name="Zeichenerklärung" sheetId="2074" r:id="rId2"/>
    <sheet name="Inhaltsverzeichnis" sheetId="1" r:id="rId3"/>
    <sheet name="Grafikverzeichnis" sheetId="56" r:id="rId4"/>
    <sheet name="Daten Grafik (1)" sheetId="2057" state="hidden" r:id="rId5"/>
    <sheet name="Daten Grafik (2)" sheetId="2059" state="hidden" r:id="rId6"/>
    <sheet name="Daten Grafik (3)" sheetId="2051" state="hidden" r:id="rId7"/>
    <sheet name="Daten Grafik (4)" sheetId="2063" state="hidden" r:id="rId8"/>
    <sheet name="Vorbemerkungen" sheetId="2068" r:id="rId9"/>
    <sheet name="Überblick" sheetId="2071" r:id="rId10"/>
    <sheet name="Grafik 1 und 2" sheetId="2058" r:id="rId11"/>
    <sheet name="Grafik 3 und 4" sheetId="2060" r:id="rId12"/>
    <sheet name="Grafik 5" sheetId="2055" r:id="rId13"/>
    <sheet name="Grafik6" sheetId="2062" r:id="rId14"/>
    <sheet name="Tabelle 1" sheetId="3" r:id="rId15"/>
    <sheet name="Tabelle 2" sheetId="2066" r:id="rId16"/>
    <sheet name="Tabelle 3" sheetId="9" r:id="rId17"/>
    <sheet name="Tabelle 4" sheetId="11" r:id="rId18"/>
    <sheet name="Tabelle 5" sheetId="478" r:id="rId19"/>
    <sheet name="Tabelle 6" sheetId="12" r:id="rId20"/>
    <sheet name="Tabelle 7 (1)" sheetId="13" r:id="rId21"/>
    <sheet name="Tabelle 7 (2)" sheetId="14" r:id="rId22"/>
    <sheet name="Tabelle 8 (1)" sheetId="124" r:id="rId23"/>
    <sheet name="Tabelle 8 (2)" sheetId="125" r:id="rId24"/>
    <sheet name="Tabelle 8 (3)" sheetId="126" r:id="rId25"/>
    <sheet name="Tabelle 8 (4)" sheetId="127" r:id="rId26"/>
    <sheet name="Tabelle 9 (1)" sheetId="2033" r:id="rId27"/>
    <sheet name="Tabelle 9 (2)" sheetId="2032" r:id="rId28"/>
    <sheet name="Tabelle 9 (3)" sheetId="2031" r:id="rId29"/>
    <sheet name="Tabelle 9 (4)" sheetId="2030" r:id="rId30"/>
    <sheet name="Tabelle 9 (5)" sheetId="2029" r:id="rId31"/>
    <sheet name="Tabelle 9 (6)" sheetId="2028" r:id="rId32"/>
    <sheet name="Tabelle 9 (7)" sheetId="2027" r:id="rId33"/>
    <sheet name="Tabelle 9 (8)" sheetId="2026" r:id="rId34"/>
    <sheet name="Tabelle 10 (1)" sheetId="24" r:id="rId35"/>
    <sheet name="Tabelle 10 (2)" sheetId="25" r:id="rId36"/>
    <sheet name="Tabelle 11" sheetId="26" r:id="rId37"/>
    <sheet name="Tabelle 12-13" sheetId="27" r:id="rId38"/>
    <sheet name="Tabelle 14" sheetId="28" r:id="rId39"/>
    <sheet name="Tabelle 15 (1)" sheetId="57" r:id="rId40"/>
    <sheet name="Tabelle 15 (2)" sheetId="58" r:id="rId41"/>
    <sheet name="Tabelle 15 (3)" sheetId="59" r:id="rId42"/>
    <sheet name="Tabelle 16 (1)" sheetId="2036" r:id="rId43"/>
    <sheet name="Tabelle 16 (2)" sheetId="2035" r:id="rId44"/>
    <sheet name="Tabelle 16 (3)" sheetId="2034" r:id="rId45"/>
    <sheet name="Tabelle 17" sheetId="50" r:id="rId46"/>
    <sheet name="Tabelle 18-19" sheetId="1347" r:id="rId47"/>
    <sheet name="Karte" sheetId="2072" r:id="rId48"/>
  </sheets>
  <definedNames>
    <definedName name="_xlnm._FilterDatabase" localSheetId="3" hidden="1">Grafikverzeichnis!$B$1:$B$15</definedName>
    <definedName name="_xlnm._FilterDatabase" localSheetId="46" hidden="1">'Tabelle 18-19'!$D$1:$D$84</definedName>
    <definedName name="_xlnm.Print_Area" localSheetId="4">'Daten Grafik (1)'!$B$1:$E$40</definedName>
    <definedName name="_xlnm.Print_Area" localSheetId="5">'Daten Grafik (2)'!$A$1:$J$23</definedName>
    <definedName name="_xlnm.Print_Area" localSheetId="11">'Grafik 3 und 4'!$A$1:$G$61</definedName>
    <definedName name="_xlnm.Print_Area" localSheetId="12">'Grafik 5'!$A$1:$G$61</definedName>
    <definedName name="_xlnm.Print_Area" localSheetId="13">Grafik6!$A$1:$G$61</definedName>
    <definedName name="_xlnm.Print_Area" localSheetId="3">Grafikverzeichnis!$A$1:$C$15</definedName>
    <definedName name="_xlnm.Print_Area" localSheetId="2">Inhaltsverzeichnis!$A$1:$C$42</definedName>
    <definedName name="_xlnm.Print_Area" localSheetId="34">'Tabelle 10 (1)'!$A$1:$K$45</definedName>
    <definedName name="_xlnm.Print_Area" localSheetId="35">'Tabelle 10 (2)'!$A$1:$K$45</definedName>
    <definedName name="_xlnm.Print_Area" localSheetId="36">'Tabelle 11'!$A$1:$J$22</definedName>
    <definedName name="_xlnm.Print_Area" localSheetId="37">'Tabelle 12-13'!$A$1:$J$37</definedName>
    <definedName name="_xlnm.Print_Area" localSheetId="38">'Tabelle 14'!$A$1:$J$32</definedName>
    <definedName name="_xlnm.Print_Area" localSheetId="45">'Tabelle 17'!$A$1:$J$28</definedName>
    <definedName name="_xlnm.Print_Area" localSheetId="46">'Tabelle 18-19'!$A$1:$F$47</definedName>
    <definedName name="_xlnm.Print_Area" localSheetId="15">'Tabelle 2'!$A$1:$K$54</definedName>
    <definedName name="_xlnm.Print_Area" localSheetId="16">'Tabelle 3'!$A$1:$K$66</definedName>
    <definedName name="_xlnm.Print_Area" localSheetId="17">'Tabelle 4'!$A$1:$K$66</definedName>
    <definedName name="_xlnm.Print_Area" localSheetId="18">'Tabelle 5'!$A$1:$K$38</definedName>
    <definedName name="_xlnm.Print_Area" localSheetId="19">'Tabelle 6'!$A$1:$K$32</definedName>
    <definedName name="_xlnm.Print_Area" localSheetId="20">'Tabelle 7 (1)'!$A$1:$K$41</definedName>
    <definedName name="_xlnm.Print_Area" localSheetId="21">'Tabelle 7 (2)'!$A$1:$K$41</definedName>
    <definedName name="OLE_LINK1" localSheetId="9">Überblick!$B$6</definedName>
  </definedNames>
  <calcPr calcId="162913"/>
</workbook>
</file>

<file path=xl/calcChain.xml><?xml version="1.0" encoding="utf-8"?>
<calcChain xmlns="http://schemas.openxmlformats.org/spreadsheetml/2006/main">
  <c r="C5" i="2057" l="1"/>
  <c r="D5" i="2057"/>
  <c r="C6" i="2057"/>
  <c r="D6" i="2057"/>
  <c r="C7" i="2057"/>
  <c r="D7" i="2057"/>
  <c r="C8" i="2057"/>
  <c r="D8" i="2057"/>
  <c r="C9" i="2057"/>
  <c r="D9" i="2057"/>
  <c r="C10" i="2057"/>
  <c r="D10" i="2057"/>
  <c r="C11" i="2057"/>
  <c r="D11" i="2057"/>
  <c r="C12" i="2057"/>
  <c r="D12" i="2057"/>
  <c r="C13" i="2057"/>
  <c r="D13" i="2057"/>
  <c r="C14" i="2057"/>
  <c r="D14" i="2057"/>
  <c r="C15" i="2057"/>
  <c r="D15" i="2057"/>
  <c r="C16" i="2057"/>
  <c r="D16" i="2057"/>
  <c r="C17" i="2057"/>
  <c r="D17" i="2057"/>
  <c r="C18" i="2057"/>
  <c r="D18" i="2057"/>
  <c r="C19" i="2057"/>
  <c r="D19" i="2057"/>
  <c r="C20" i="2057"/>
  <c r="D20" i="2057"/>
  <c r="C21" i="2057"/>
  <c r="D21" i="2057"/>
  <c r="C22" i="2057"/>
  <c r="D22" i="2057"/>
  <c r="C23" i="2057"/>
  <c r="D23" i="2057"/>
  <c r="C24" i="2057"/>
  <c r="D24" i="2057"/>
  <c r="C25" i="2057"/>
  <c r="D25" i="2057"/>
  <c r="C26" i="2057"/>
  <c r="D26" i="2057"/>
  <c r="C27" i="2057"/>
  <c r="D27" i="2057"/>
  <c r="C28" i="2057"/>
  <c r="D28" i="2057"/>
  <c r="D33" i="2057"/>
  <c r="F33" i="2057" s="1"/>
  <c r="D34" i="2057"/>
  <c r="F34" i="2057" s="1"/>
  <c r="D35" i="2057"/>
  <c r="F35" i="2057" s="1"/>
  <c r="D36" i="2057"/>
  <c r="F36" i="2057" s="1"/>
  <c r="D37" i="2057"/>
  <c r="F37" i="2057" s="1"/>
  <c r="D38" i="2057"/>
  <c r="F38" i="2057" s="1"/>
  <c r="D39" i="2057"/>
  <c r="F39" i="2057" s="1"/>
  <c r="D40" i="2057"/>
  <c r="F40" i="2057" s="1"/>
</calcChain>
</file>

<file path=xl/sharedStrings.xml><?xml version="1.0" encoding="utf-8"?>
<sst xmlns="http://schemas.openxmlformats.org/spreadsheetml/2006/main" count="3178" uniqueCount="580">
  <si>
    <t>16. Beherbergungsstätten, angebotene Gästebetten und Kapazitätsauslastung
nach ausgewählten Gemeinden (ohne Camping)</t>
  </si>
  <si>
    <t>Noch: 16. Beherbergungsstätten, angebotene Gästebetten und Kapazitätsauslastung
nach ausgewählten Gemeinden (ohne Camping)</t>
  </si>
  <si>
    <t>Beherbergungsstätten, angebotene Gästebetten und Kapazitätsauslastung
nach Kreisen (ohne Camping)</t>
  </si>
  <si>
    <t>Beherbergungsstätten, angebotene Gästebetten und Kapazitätsauslastung
nach Gemeindegruppen (ohne Camping)</t>
  </si>
  <si>
    <t>Beherbergungsstätten, angebotene Gästebetten und Kapazitätsauslastung nach Betriebsarten
sowie Campingplätze</t>
  </si>
  <si>
    <r>
      <t xml:space="preserve">Stadt
</t>
    </r>
    <r>
      <rPr>
        <vertAlign val="superscript"/>
        <sz val="6"/>
        <rFont val="Arial"/>
        <family val="2"/>
      </rPr>
      <t>________</t>
    </r>
    <r>
      <rPr>
        <sz val="6"/>
        <rFont val="Arial"/>
        <family val="2"/>
      </rPr>
      <t xml:space="preserve">
Ständiger Wohnsitz
der Gäste</t>
    </r>
  </si>
  <si>
    <r>
      <t>Campingplätze</t>
    </r>
    <r>
      <rPr>
        <vertAlign val="superscript"/>
        <sz val="6"/>
        <rFont val="Arial"/>
        <family val="2"/>
      </rPr>
      <t xml:space="preserve"> 3)</t>
    </r>
  </si>
  <si>
    <r>
      <t xml:space="preserve">Campingplätze </t>
    </r>
    <r>
      <rPr>
        <vertAlign val="superscript"/>
        <sz val="6"/>
        <rFont val="Arial"/>
        <family val="2"/>
      </rPr>
      <t>3)</t>
    </r>
  </si>
  <si>
    <t xml:space="preserve">  Stadt Eisenach</t>
  </si>
  <si>
    <t xml:space="preserve">  Stadt Erfurt</t>
  </si>
  <si>
    <t xml:space="preserve">  Stadt Gera</t>
  </si>
  <si>
    <t xml:space="preserve">  Stadt Jena</t>
  </si>
  <si>
    <t xml:space="preserve">  Stadt Suhl</t>
  </si>
  <si>
    <t xml:space="preserve">  Stadt Weimar</t>
  </si>
  <si>
    <t>Stadt</t>
  </si>
  <si>
    <r>
      <t xml:space="preserve">Durchschnittliche Aufenthaltsdauer: </t>
    </r>
    <r>
      <rPr>
        <sz val="8"/>
        <rFont val="Arial"/>
        <family val="2"/>
      </rPr>
      <t>Die durchschnittliche Aufenthaltsdauer wird ermittelt, indem die Zahl der Übernachtungen durch die der Ankünfte geteilt wird. Sie kann zum Beispiel in Orten mit Vorsorge- und Rehabilitationskliniken rechnerisch höher sein als die Zahl der Kalendertage des Berichtszeitraums.</t>
    </r>
  </si>
  <si>
    <r>
      <t>Angebotene Betten/Schlafgelegenheiten:</t>
    </r>
    <r>
      <rPr>
        <sz val="8"/>
        <rFont val="Arial"/>
        <family val="2"/>
      </rPr>
      <t xml:space="preserve"> Anzahl der Betten und Schlafgelegenheiten, die am letzten Öffnungstag des Berichtsmonates zur Beherbergung von Gästen zur Verfügung standen. Die Anzahl der Betten/Schlafgelegenheiten entspricht dabei der Anzahl der Personen, die bei Normalbelegung gleichzeitig hätten übernachten können. Nicht berücksichtigt werden behelfsmäßige Schlafgelegenheiten (z. B. Schlafcouchen, Zustellbetten, Kinderbetten), bei deren Benutzung lediglich ein Aufschlag zum Übernachtungspreis berechnet wird. Im Campingbereich wird gemäß einer Vorgabe der Europäischen Kommission ein Stellplatz mit vier Betten gleichgesetzt.
</t>
    </r>
  </si>
  <si>
    <r>
      <t xml:space="preserve">Herkunftsländer: </t>
    </r>
    <r>
      <rPr>
        <sz val="8"/>
        <rFont val="Arial"/>
        <family val="2"/>
      </rPr>
      <t>Für die Erfassung ist grundsätzlich der ständige Wohnsitz oder gewöhnliche Aufenthaltsort der Gäste maßgebend, nicht dagegen deren Staatsangehörigkeit bzw. Nationalität.</t>
    </r>
  </si>
  <si>
    <t xml:space="preserve">
Gliederungsmerkmale</t>
  </si>
  <si>
    <t>Hotels, Gasthöfe und Pensionen</t>
  </si>
  <si>
    <r>
      <t xml:space="preserve">Hotels garnis: </t>
    </r>
    <r>
      <rPr>
        <sz val="8"/>
        <rFont val="Arial"/>
        <family val="2"/>
      </rPr>
      <t>Beherbergungsstätten, die jedermann zugänglich sind und in denen als Mahlzeit höchstens ein Frühstück angeboten wird.</t>
    </r>
  </si>
  <si>
    <r>
      <t xml:space="preserve">Gasthöfe: </t>
    </r>
    <r>
      <rPr>
        <sz val="8"/>
        <rFont val="Arial"/>
        <family val="2"/>
      </rPr>
      <t xml:space="preserve">Beherbergungsstätten, die jedermann zugänglich sind und in denen außer dem Gastraum in der Regel keine weiteren Aufenthaltsräume zur Verfügung stehen. </t>
    </r>
  </si>
  <si>
    <t>Ferienunterkünfte und ähnliche Beherbergungsstätten</t>
  </si>
  <si>
    <r>
      <t xml:space="preserve">Erholungs- und Ferienheime: </t>
    </r>
    <r>
      <rPr>
        <sz val="8"/>
        <rFont val="Arial"/>
        <family val="2"/>
      </rPr>
      <t>Beherbergungsstätten, die nur bestimmten Personenkreisen - z. B. Mitgliedern eines Vereins oder einer Organisation, Beschäftigten eines Unternehmens, Kindern, Müttern, Betreuten sozialer Einrichtungen - zugänglich sind und in denen Speisen und Getränke nur an Hausgäste abgegeben werden.</t>
    </r>
  </si>
  <si>
    <r>
      <t xml:space="preserve">Ferienhäuser, -wohnungen: </t>
    </r>
    <r>
      <rPr>
        <sz val="8"/>
        <rFont val="Arial"/>
        <family val="2"/>
      </rPr>
      <t>Beherbergungsstätten, die jedermann zugänglich sind und in denen Speisen und Getränke nicht abgegeben werden, aber eine Kochgelegenheit vorhanden ist.</t>
    </r>
  </si>
  <si>
    <t>Camping</t>
  </si>
  <si>
    <r>
      <t xml:space="preserve">Campingplätze: </t>
    </r>
    <r>
      <rPr>
        <sz val="8"/>
        <rFont val="Arial"/>
        <family val="2"/>
      </rPr>
      <t>Abgegrenzte Gelände, die jedermann zum vorübergehenden Aufstellen von mitgebrachten Wohnwagen, Wohnmobilen oder Zelten zugänglich sind. Im Rahmen der Monatserhebung im Tourismus werden nur Campingplätze berücksichtigt, die Urlaubscamping anbieten, nicht aber so genannte Dauercampingplätze. Die Unterscheidung zwischen Urlaubs- oder Dauercamping knüpft an die vertraglich vereinbarte Dauer der Campingplatzbenutzung an. Im Urlaubscamping wird der Stellplatz in der Regel für die Dauer von Tagen oder Wochen gemietet, im Dauercamping dagegen zumeist auf Monats- oder Jahresbasis.</t>
    </r>
  </si>
  <si>
    <t>Sonstige tourismusrelevante Unterkünfte</t>
  </si>
  <si>
    <t>Ferienhäuser und
    Ferienwohnungen</t>
  </si>
  <si>
    <t>durch-schnittliche Auslastung</t>
  </si>
  <si>
    <r>
      <t>in den Betrieben angebotene Betten/Schlafgelegenheiten</t>
    </r>
    <r>
      <rPr>
        <vertAlign val="superscript"/>
        <sz val="6"/>
        <rFont val="Arial"/>
        <family val="2"/>
      </rPr>
      <t xml:space="preserve"> 1)</t>
    </r>
  </si>
  <si>
    <r>
      <t>darunter geöffnete</t>
    </r>
    <r>
      <rPr>
        <vertAlign val="superscript"/>
        <sz val="6"/>
        <rFont val="Arial"/>
        <family val="2"/>
      </rPr>
      <t xml:space="preserve"> 2)</t>
    </r>
  </si>
  <si>
    <t>1) Doppelbetten zählen als 2 Schlafgelegenheiten. Für Camping (Urlaubscamping ohne Dauercamping) wird 1 Stellplatz in 4 Schlafgelegenheiten umgerechnet. - 2) ganz oder teilweise geöffnet - 3) Campingplätze ohne Betriebe mit ausschließlich Dauercamping</t>
  </si>
  <si>
    <t>durch-
schnittliche
Auslastung</t>
  </si>
  <si>
    <r>
      <t>Beherbergung im Reiseverkehr:</t>
    </r>
    <r>
      <rPr>
        <sz val="8"/>
        <rFont val="Arial"/>
        <family val="2"/>
      </rPr>
      <t xml:space="preserve"> Unterbringung von Personen, die sich nicht länger als ein Jahr ohne Unterbrechung an einem anderen Ort als ihrem gewöhnlichen Wohnsitz aufhalten. Der vorübergehende Ortswechsel kann durch Urlaub und Freizeit aber auch durch die Wahrnehmung privater und geschäftlicher Kontakte, den Besuch von Tagungen und Fortbildungsveranstaltungen, Maßnahmen zur Wiederherstellung der Gesundheit oder sonstige Gründe veranlasst sein.</t>
    </r>
  </si>
  <si>
    <t>Schulungsheime</t>
  </si>
  <si>
    <t>Noch: 10. Ankünfte, Übernachtungen und Aufenthaltsdauer der Gäste in Beherbergungsstätten
in Städten des Vereins Städtetourismus in Thüringen e.V. (ohne Camping)</t>
  </si>
  <si>
    <t>10. Ankünfte, Übernachtungen und Aufenthaltsdauer der Gäste in Beherbergungsstätten
in Städten des Vereins Städtetourismus in Thüringen e.V. (ohne Camping)</t>
  </si>
  <si>
    <t>Betriebsart</t>
  </si>
  <si>
    <t xml:space="preserve">  Thüringen                      </t>
  </si>
  <si>
    <t>3. Ankünfte, Übernachtungen und Aufenthaltsdauer der Gäste in Beherbergungsstätten
nach Herkunftsländern (ohne Camping)</t>
  </si>
  <si>
    <t xml:space="preserve">  Mineral-, Moor-, Sole- und
       Thermalbäder</t>
  </si>
  <si>
    <t xml:space="preserve">  Orte mit Kurbetrieb</t>
  </si>
  <si>
    <t xml:space="preserve">  heilklimatische Kurorte</t>
  </si>
  <si>
    <t>__________</t>
  </si>
  <si>
    <t>darunter Ausländer</t>
  </si>
  <si>
    <r>
      <t xml:space="preserve">Gästezimmer: </t>
    </r>
    <r>
      <rPr>
        <sz val="8"/>
        <rFont val="Arial"/>
        <family val="2"/>
      </rPr>
      <t>Als Gästezimmer gilt eine Einheit, die aus einem Raum oder einer Gruppe von Räumen besteht, die eine unteilbare Mieteinheit in einem Beherbergungsbetrieb bilden. Bei den Gästezimmern kann es sich um Einzel-, Doppel- oder Mehrbettzimmer handeln, je nachdem, ob sie zur dauerhaften Beherbergung von einer, zwei oder mehr Personen eingerichtet sind. Die Zahl der Gästezimmer wird einmal im Jahr zum Stichtag 31. Juli erhoben. Gezählt werden die an diesem Stichtag tatsächlich zur Beherbergung von Gästen zur Verfügung stehenden Gästezimmer. Zimmer, die von Mitarbeitern des Betriebes genutzt werden, zählen nicht als Gästezimmer. Ein Appartement ist eine spezielle Art von Gästezimmer. Es besteht aus einem oder mehreren Räumen mit Küche, separatem Bad und/oder Toilette.</t>
    </r>
  </si>
  <si>
    <t>Hotels garnis</t>
  </si>
  <si>
    <t>Gasthöfe</t>
  </si>
  <si>
    <t>Pensionen</t>
  </si>
  <si>
    <r>
      <t xml:space="preserve">Ankünfte: </t>
    </r>
    <r>
      <rPr>
        <sz val="8"/>
        <rFont val="Arial"/>
        <family val="2"/>
      </rPr>
      <t>Anzahl von Gästen in einer Beherbergungsstätte, die im Berichtszeitraum ankamen und zum vorübergehenden Aufenthalt ein Gästebett belegten.</t>
    </r>
  </si>
  <si>
    <r>
      <t xml:space="preserve">Übernachtungen: </t>
    </r>
    <r>
      <rPr>
        <sz val="8"/>
        <rFont val="Arial"/>
        <family val="2"/>
      </rPr>
      <t>Anzahl der Übernachtungen von Gästen, die im Berichtszeitraum ankamen oder aus dem vorherigen Berichtszeitraum noch anwesend waren.</t>
    </r>
  </si>
  <si>
    <r>
      <t xml:space="preserve">Betriebsarten: </t>
    </r>
    <r>
      <rPr>
        <sz val="8"/>
        <rFont val="Arial"/>
        <family val="2"/>
      </rPr>
      <t>Gruppierungen der Beherbergungsstätten auf der Grundlage der Systematik der Wirtschaftszweige:</t>
    </r>
  </si>
  <si>
    <r>
      <t xml:space="preserve">Hotels: </t>
    </r>
    <r>
      <rPr>
        <sz val="8"/>
        <rFont val="Arial"/>
        <family val="2"/>
      </rPr>
      <t>Beherbergungsstätten, die jedermann zugänglich sind und in denen ein Restaurant - auch für Passanten - vorhanden ist sowie in der Regel weitere Einrichtungen oder Räume für unterschiedliche Zwecke (Konferenzen, Seminare, Sport, Freizeit, Erholung) zur Verfügung stehen.</t>
    </r>
  </si>
  <si>
    <t>durch-
schnittliche
Aufenthalts-
dauer</t>
  </si>
  <si>
    <r>
      <t xml:space="preserve">Geöffnete
Betriebe </t>
    </r>
    <r>
      <rPr>
        <vertAlign val="superscript"/>
        <sz val="6"/>
        <rFont val="Arial"/>
        <family val="2"/>
      </rPr>
      <t>1)</t>
    </r>
  </si>
  <si>
    <t>Deutschland</t>
  </si>
  <si>
    <t>Hotels (ohne Hotels garnis)</t>
  </si>
  <si>
    <t>Erholungs- und Ferienheime</t>
  </si>
  <si>
    <t xml:space="preserve">  Beherbergungsbetriebe insgesamt
     (einschl. Camping)</t>
  </si>
  <si>
    <t xml:space="preserve">  nachrichtlich:
  Beherbergungsstätten insgesamt
     (ohne Camping)</t>
  </si>
  <si>
    <t>USA</t>
  </si>
  <si>
    <t>Frankreich</t>
  </si>
  <si>
    <t>Österreich</t>
  </si>
  <si>
    <t>Vereinigtes Königreich</t>
  </si>
  <si>
    <r>
      <t xml:space="preserve">Pensionen: </t>
    </r>
    <r>
      <rPr>
        <sz val="8"/>
        <rFont val="Arial"/>
        <family val="2"/>
      </rPr>
      <t>Beherbergungsstätten, die jedermann zugänglich sind und in denen Speisen und Getränke nur an Hausgäste abgegeben werden.</t>
    </r>
  </si>
  <si>
    <t xml:space="preserve">  Eichsfeld</t>
  </si>
  <si>
    <t xml:space="preserve">  Wartburgkreis</t>
  </si>
  <si>
    <t xml:space="preserve">  Noch: Wartburgkreis</t>
  </si>
  <si>
    <t xml:space="preserve">  Unstrut-Hainich-Kreis</t>
  </si>
  <si>
    <t xml:space="preserve">  Kyffhäuserkreis</t>
  </si>
  <si>
    <t xml:space="preserve">  Schmalkalden-Meiningen</t>
  </si>
  <si>
    <t xml:space="preserve">  Sömmerda</t>
  </si>
  <si>
    <t xml:space="preserve">  Hildburghausen</t>
  </si>
  <si>
    <t xml:space="preserve">  Ilm-Kreis</t>
  </si>
  <si>
    <t xml:space="preserve">  Weimarer Land</t>
  </si>
  <si>
    <t xml:space="preserve">  Sonneberg</t>
  </si>
  <si>
    <t xml:space="preserve">  Saalfeld-Rudolstadt</t>
  </si>
  <si>
    <t xml:space="preserve">  Saale-Holzland-Kreis</t>
  </si>
  <si>
    <t xml:space="preserve">  Saale-Orla-Kreis</t>
  </si>
  <si>
    <t xml:space="preserve">  Altenburger Land</t>
  </si>
  <si>
    <t>Inhaltsverzeichnis</t>
  </si>
  <si>
    <t>Seite</t>
  </si>
  <si>
    <t xml:space="preserve">Vorbemerkungen                                                                                                                                   </t>
  </si>
  <si>
    <t>Tabellen</t>
  </si>
  <si>
    <t>1.</t>
  </si>
  <si>
    <t>2.</t>
  </si>
  <si>
    <t>3.</t>
  </si>
  <si>
    <t>4.</t>
  </si>
  <si>
    <t>5.</t>
  </si>
  <si>
    <t>6.</t>
  </si>
  <si>
    <t>7.</t>
  </si>
  <si>
    <t>8.</t>
  </si>
  <si>
    <t>9.</t>
  </si>
  <si>
    <t>10.</t>
  </si>
  <si>
    <t>Gemeindegruppe</t>
  </si>
  <si>
    <t xml:space="preserve">  Nordhausen                   </t>
  </si>
  <si>
    <t xml:space="preserve">  Wartburgkreis                </t>
  </si>
  <si>
    <t xml:space="preserve">  Unstrut-Hainich-Kreis        </t>
  </si>
  <si>
    <t xml:space="preserve">  Kyffhäuserkreis              </t>
  </si>
  <si>
    <t xml:space="preserve">  Schmalkalden-Meiningen       </t>
  </si>
  <si>
    <t xml:space="preserve">  Sömmerda                     </t>
  </si>
  <si>
    <t xml:space="preserve">  Hildburghausen               </t>
  </si>
  <si>
    <t xml:space="preserve">  Ilm-Kreis                    </t>
  </si>
  <si>
    <t xml:space="preserve">  Weimarer Land                </t>
  </si>
  <si>
    <t xml:space="preserve">  Sonneberg                    </t>
  </si>
  <si>
    <t xml:space="preserve">  Saalfeld-Rudolstadt          </t>
  </si>
  <si>
    <t xml:space="preserve">  Saale-Holzland-Kreis         </t>
  </si>
  <si>
    <t xml:space="preserve">  Saale-Orla-Kreis             </t>
  </si>
  <si>
    <t xml:space="preserve">  Greiz                        </t>
  </si>
  <si>
    <t>Stadt Erfurt</t>
  </si>
  <si>
    <t>Stadt Gera</t>
  </si>
  <si>
    <t>Stadt Jena</t>
  </si>
  <si>
    <t>Stadt Suhl</t>
  </si>
  <si>
    <t>Stadt Weimar</t>
  </si>
  <si>
    <t>Stadt Eisenach</t>
  </si>
  <si>
    <t>7. Ankünfte, Übernachtungen und Aufenthaltsdauer der Gäste in Beherbergungsstätten
nach Kreisen und dem ständigen Wohnsitz der Gäste (ohne Camping)</t>
  </si>
  <si>
    <t>6. Ankünfte, Übernachtungen und Aufenthaltsdauer der Gäste in Beherbergungsstätten
nach Gemeindegruppen und dem ständigen Wohnsitz der Gäste (ohne Camping)</t>
  </si>
  <si>
    <t>Noch: 7. Ankünfte, Übernachtungen und Aufenthaltsdauer der Gäste in Beherbergungsstätten
nach Kreisen und dem ständigen Wohnsitz der Gäste (ohne Camping)</t>
  </si>
  <si>
    <t>11.</t>
  </si>
  <si>
    <t>12.</t>
  </si>
  <si>
    <t>Grafiken</t>
  </si>
  <si>
    <t>Karte</t>
  </si>
  <si>
    <t>Vorbemerkungen</t>
  </si>
  <si>
    <t>1) ganz oder teilweise geöffnet</t>
  </si>
  <si>
    <t>Durchschnittliche
Aufenthaltsdauer
der Gäste</t>
  </si>
  <si>
    <t>Angebotene Betten/Schlaf-
gelegenheiten</t>
  </si>
  <si>
    <t>Definitionen und Begriffserläuterungen</t>
  </si>
  <si>
    <t>Übernachtungen</t>
  </si>
  <si>
    <t>Jahr
Monat</t>
  </si>
  <si>
    <t>Ankünfte</t>
  </si>
  <si>
    <t>insgesamt</t>
  </si>
  <si>
    <t>Anzahl</t>
  </si>
  <si>
    <t>%</t>
  </si>
  <si>
    <t>Tage</t>
  </si>
  <si>
    <t>Januar</t>
  </si>
  <si>
    <t>Februar</t>
  </si>
  <si>
    <t>März</t>
  </si>
  <si>
    <t>April</t>
  </si>
  <si>
    <t>Mai</t>
  </si>
  <si>
    <t>Juni</t>
  </si>
  <si>
    <t>Juli</t>
  </si>
  <si>
    <t>August</t>
  </si>
  <si>
    <t>September</t>
  </si>
  <si>
    <t>Oktober</t>
  </si>
  <si>
    <t>November</t>
  </si>
  <si>
    <t>Dezember</t>
  </si>
  <si>
    <t>Veränderung
gegenüber
dem
Vorjahres-
monat</t>
  </si>
  <si>
    <t>Herkunftsland
(ständiger Wohnsitz)</t>
  </si>
  <si>
    <t>Ausland</t>
  </si>
  <si>
    <t>Veränderung
gegenüber
dem
Vorjahres-
zeitraum</t>
  </si>
  <si>
    <t>Eichsfeld</t>
  </si>
  <si>
    <t>Nordhausen</t>
  </si>
  <si>
    <t>Wartburgkreis</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</si>
  <si>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</si>
  <si>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</si>
  <si>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</si>
  <si>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</si>
  <si>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</si>
  <si>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</si>
  <si>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</si>
  <si>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</si>
  <si>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</si>
  <si>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</si>
  <si>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</si>
  <si>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</si>
  <si>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</si>
  <si>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</si>
  <si>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Ausgewählte Städte zusammen</t>
  </si>
  <si>
    <t>nachrichtlich</t>
  </si>
  <si>
    <r>
      <t xml:space="preserve">Gemeindegruppe
</t>
    </r>
    <r>
      <rPr>
        <vertAlign val="superscript"/>
        <sz val="6"/>
        <rFont val="Arial"/>
        <family val="2"/>
      </rPr>
      <t>________</t>
    </r>
    <r>
      <rPr>
        <sz val="6"/>
        <rFont val="Arial"/>
        <family val="2"/>
      </rPr>
      <t xml:space="preserve">
Ständiger Wohnsitz
der Gäste</t>
    </r>
  </si>
  <si>
    <r>
      <t xml:space="preserve">Kreisfreie Stadt
Landkreis
Land
</t>
    </r>
    <r>
      <rPr>
        <vertAlign val="superscript"/>
        <sz val="6"/>
        <rFont val="Arial"/>
        <family val="2"/>
      </rPr>
      <t>________</t>
    </r>
    <r>
      <rPr>
        <sz val="6"/>
        <rFont val="Arial"/>
        <family val="2"/>
      </rPr>
      <t xml:space="preserve">
Ständiger Wohnsitz
der Gäste</t>
    </r>
  </si>
  <si>
    <t>zusammen</t>
  </si>
  <si>
    <t>Anteil der aktuell angebotenen Schlaf-gelegenheiten am Maximum</t>
  </si>
  <si>
    <t xml:space="preserve">  Deutschland</t>
  </si>
  <si>
    <t xml:space="preserve">  Luftkurorte</t>
  </si>
  <si>
    <t xml:space="preserve">  Erholungsorte</t>
  </si>
  <si>
    <t xml:space="preserve">  Sonstige Gemeinden</t>
  </si>
  <si>
    <t>Thüringen</t>
  </si>
  <si>
    <t xml:space="preserve">  Nordhausen</t>
  </si>
  <si>
    <t xml:space="preserve">  Ausland</t>
  </si>
  <si>
    <t xml:space="preserve">  Gotha</t>
  </si>
  <si>
    <t xml:space="preserve">  Greiz</t>
  </si>
  <si>
    <t>Durchschnittliche
Auslastung der angebotenen Betten/Schlaf-
gelegenheiten</t>
  </si>
  <si>
    <t>4. Ankünfte, Übernachtungen und Aufenthaltsdauer der Gäste
auf Campingplätzen nach Herkunftsländern</t>
  </si>
  <si>
    <t>13.</t>
  </si>
  <si>
    <t>Hotels, Gasthöfe, Pensionen</t>
  </si>
  <si>
    <t>Ferienunterkünfte und ähnliche
     Beherbergungsstätten</t>
  </si>
  <si>
    <r>
      <t>Reisegebiet</t>
    </r>
    <r>
      <rPr>
        <vertAlign val="superscript"/>
        <sz val="6"/>
        <rFont val="Arial"/>
        <family val="2"/>
      </rPr>
      <t/>
    </r>
  </si>
  <si>
    <t>Thüringen insgesamt</t>
  </si>
  <si>
    <t>Heilbäder zusammen</t>
  </si>
  <si>
    <t>Gemeindegruppen insgesamt</t>
  </si>
  <si>
    <t>Mineral-, Moor-, Sole- und
     Thermalbäder</t>
  </si>
  <si>
    <t>heilklimatische Kurorte</t>
  </si>
  <si>
    <t>1) Doppelbetten zählen als 2 Schlafgelegenheiten. - 2) ganz oder teilweise geöffnet</t>
  </si>
  <si>
    <r>
      <t>Kreisfreie Stadt
Landkreis
Land</t>
    </r>
    <r>
      <rPr>
        <vertAlign val="superscript"/>
        <sz val="6"/>
        <rFont val="Arial"/>
        <family val="2"/>
      </rPr>
      <t/>
    </r>
  </si>
  <si>
    <t>maximales Angebot an Schlaf-gelegenheiten der letzten
13 Monate</t>
  </si>
  <si>
    <t>Landkreis
Gemeinde</t>
  </si>
  <si>
    <t>darunter</t>
  </si>
  <si>
    <t>Noch: 9. Ankünfte, Übernachtungen und Aufenthaltsdauer der Gäste in Beherbergungsstätten
nach ausgewählten Gemeinden und dem ständigen Wohnsitz der Gäste (ohne Camping)</t>
  </si>
  <si>
    <t>9. Ankünfte, Übernachtungen und Aufenthaltsdauer der Gäste in Beherbergungsstätten
nach ausgewählten Gemeinden und dem ständigen Wohnsitz der Gäste (ohne Camping)</t>
  </si>
  <si>
    <t>8. Ankünfte, Übernachtungen und Aufenthaltsdauer der Gäste in Beherbergungsstätten
nach Kreisen, ausgewählten Betriebsarten und dem ständigen Wohnsitz der Gäste (ohne Camping)</t>
  </si>
  <si>
    <t xml:space="preserve">Hotels, Gasthöfe, Pensionen </t>
  </si>
  <si>
    <t xml:space="preserve"> Deutschland</t>
  </si>
  <si>
    <t xml:space="preserve"> Ausland</t>
  </si>
  <si>
    <t>Noch: 8. Ankünfte, Übernachtungen und Aufenthaltsdauer der Gäste in Beherbergungsstätten
nach Kreisen, ausgewählten Betriebsarten und dem ständigen Wohnsitz der Gäste (ohne Camping)</t>
  </si>
  <si>
    <r>
      <t xml:space="preserve">Kreisfreie Stadt
Landkreis
</t>
    </r>
    <r>
      <rPr>
        <vertAlign val="superscript"/>
        <sz val="6"/>
        <rFont val="Arial"/>
        <family val="2"/>
      </rPr>
      <t>________</t>
    </r>
    <r>
      <rPr>
        <sz val="6"/>
        <rFont val="Arial"/>
        <family val="2"/>
      </rPr>
      <t xml:space="preserve">
Betriebsart
</t>
    </r>
    <r>
      <rPr>
        <vertAlign val="superscript"/>
        <sz val="6"/>
        <rFont val="Arial"/>
        <family val="2"/>
      </rPr>
      <t>________</t>
    </r>
    <r>
      <rPr>
        <sz val="6"/>
        <rFont val="Arial"/>
        <family val="2"/>
      </rPr>
      <t xml:space="preserve">
Ständiger Wohnsitz
der Gäste</t>
    </r>
  </si>
  <si>
    <t xml:space="preserve">Sonstige tourismusrelevante
     Unterkünfte </t>
  </si>
  <si>
    <t>Vorsorge- u. Rehabilitations-
    kliniken</t>
  </si>
  <si>
    <t>Beherbergungsstätten
     insgesamt</t>
  </si>
  <si>
    <t xml:space="preserve">  Gemeindegruppen insgesamt</t>
  </si>
  <si>
    <t>14.</t>
  </si>
  <si>
    <t>15.</t>
  </si>
  <si>
    <t>16.</t>
  </si>
  <si>
    <t>17.</t>
  </si>
  <si>
    <r>
      <t xml:space="preserve">Kreisfreie Stadt
Landkreis
</t>
    </r>
    <r>
      <rPr>
        <vertAlign val="superscript"/>
        <sz val="6"/>
        <rFont val="Arial"/>
        <family val="2"/>
      </rPr>
      <t>________</t>
    </r>
    <r>
      <rPr>
        <sz val="6"/>
        <rFont val="Arial"/>
        <family val="2"/>
      </rPr>
      <t xml:space="preserve">
Betriebsart</t>
    </r>
  </si>
  <si>
    <t>Ankünfte, Übernachtungen und Aufenthaltsdauer der Gäste in Beherbergungsstätten
nach ausgewählten Gemeinden und dem ständigen Wohnsitz der Gäste (ohne Camping)</t>
  </si>
  <si>
    <t>Ankünfte, Übernachtungen und Aufenthaltsdauer der Gäste in Beherbergungsstätten
nach Herkunftsländern (ohne Camping)</t>
  </si>
  <si>
    <t>Ankünfte, Übernachtungen und Aufenthaltsdauer der Gäste auf Campingplätzen nach Herkunftsländern</t>
  </si>
  <si>
    <t>Ankünfte, Übernachtungen und Aufenthaltsdauer der Gäste in Beherbergungsstätten
nach Gemeindegruppen und dem ständigen Wohnsitz der Gäste (ohne Camping)</t>
  </si>
  <si>
    <t>Ankünfte, Übernachtungen und Aufenthaltsdauer der Gäste in Beherbergungsstätten
nach Kreisen und dem ständigen Wohnsitz der Gäste (ohne Camping)</t>
  </si>
  <si>
    <t>Ankünfte, Übernachtungen und Aufenthaltsdauer der Gäste in Beherbergungsstätten
nach Kreisen, ausgewählten Betriebsarten und dem ständigen Wohnsitz der Gäste (ohne Camping)</t>
  </si>
  <si>
    <t>Ankünfte, Übernachtungen und Aufenthaltsdauer der Gäste in Beherbergungsstätten
in Städten des Vereins Städtetourismus in Thüringen e.V. (ohne Camping)</t>
  </si>
  <si>
    <t>Beherbergungsstätten, angebotene Gästebetten und Kapazitätsauslastung
nach Reisegebieten sowie Campingplätze</t>
  </si>
  <si>
    <t>Beherbergungsstätten, angebotene Gästebetten und Kapazitätsauslastung
nach Kreisen und ausgewählten Betriebsarten</t>
  </si>
  <si>
    <t>Beherbergungsstätten, angebotene Gästebetten und Kapazitätsauslastung
nach ausgewählten Gemeinden (ohne Camping)</t>
  </si>
  <si>
    <t xml:space="preserve">Beherbergungsstätten, angebotene Gästebetten und Kapazitätsauslastung
in Städten des Vereins Städtetourismus in Thüringen e.V.
</t>
  </si>
  <si>
    <t xml:space="preserve">
Rechtsgrundlage</t>
  </si>
  <si>
    <t xml:space="preserve">
Erhebungsmerkmale</t>
  </si>
  <si>
    <t xml:space="preserve">
Hinweise</t>
  </si>
  <si>
    <t xml:space="preserve">
Erhebungs- und Darstellungsmerkmale</t>
  </si>
  <si>
    <t>11. Beherbergungsstätten, angebotene Gästebetten und Kapazitätsauslastung
nach Betriebsarten sowie Campingplätze</t>
  </si>
  <si>
    <t>5. Ankünfte, Übernachtungen und Aufenthaltsdauer der Gäste in Beherbergungsbetrieben (einschl. Camping)
nach Reisegebieten und dem ständigen Wohnsitz der Gäste</t>
  </si>
  <si>
    <t xml:space="preserve">  Übriges Thüringen</t>
  </si>
  <si>
    <t xml:space="preserve">  Städte Eisenach, Erfurt,
     Jena, Weimar</t>
  </si>
  <si>
    <t xml:space="preserve">  Thüringer Wald</t>
  </si>
  <si>
    <t xml:space="preserve">  Thüringer Rhön</t>
  </si>
  <si>
    <t xml:space="preserve">  Thüringer Vogtland</t>
  </si>
  <si>
    <t>12. Beherbergungsstätten, angebotene Gästebetten und Kapazitätsauslastung
nach Reisegebieten sowie Campingplätze</t>
  </si>
  <si>
    <t>13. Beherbergungsstätten, angebotene Gästebetten und Kapazitätsauslastung
nach Gemeindegruppen (ohne Camping)</t>
  </si>
  <si>
    <t>14. Beherbergungsstätten, angebotene Gästebetten und Kapazitätsauslastung nach Kreisen (ohne Camping)</t>
  </si>
  <si>
    <t>15. Beherbergungsstätten, angebotene Gästebetten und Kapazitätsauslastung
nach Kreisen und ausgewählten Betriebsarten</t>
  </si>
  <si>
    <t>Noch: 15. Beherbergungsstätten, angebotene Gästebetten und Kapazitätsauslastung
nach Kreisen und ausgewählten Betriebsarten</t>
  </si>
  <si>
    <t>Ankünfte, Übernachtungen und Aufenthaltsdauer der Gäste in Beherbergungsbetrieben (einschl. Camping)
nach Reisegebieten und dem ständigen Wohnsitz der Gäste</t>
  </si>
  <si>
    <r>
      <t xml:space="preserve">Reisegebiet
</t>
    </r>
    <r>
      <rPr>
        <vertAlign val="superscript"/>
        <sz val="6"/>
        <rFont val="Arial"/>
        <family val="2"/>
      </rPr>
      <t>________</t>
    </r>
    <r>
      <rPr>
        <sz val="6"/>
        <rFont val="Arial"/>
        <family val="2"/>
      </rPr>
      <t xml:space="preserve">
Ständiger Wohnsitz
der Gäste</t>
    </r>
  </si>
  <si>
    <r>
      <t xml:space="preserve">Landkreis
Gemeinde
</t>
    </r>
    <r>
      <rPr>
        <vertAlign val="superscript"/>
        <sz val="6"/>
        <rFont val="Arial"/>
        <family val="2"/>
      </rPr>
      <t>________</t>
    </r>
    <r>
      <rPr>
        <sz val="6"/>
        <rFont val="Arial"/>
        <family val="2"/>
      </rPr>
      <t xml:space="preserve">
Ständiger Wohnsitz
der Gäste</t>
    </r>
  </si>
  <si>
    <t>Vorsorge- u. Rehabilitationskliniken</t>
  </si>
  <si>
    <t xml:space="preserve">Campingplätze               </t>
  </si>
  <si>
    <t>Grafik 2</t>
  </si>
  <si>
    <t>D</t>
  </si>
  <si>
    <t>N</t>
  </si>
  <si>
    <t>O</t>
  </si>
  <si>
    <t>S</t>
  </si>
  <si>
    <t>A</t>
  </si>
  <si>
    <t>J</t>
  </si>
  <si>
    <t>M</t>
  </si>
  <si>
    <t>F</t>
  </si>
  <si>
    <t>in Tausend !!!</t>
  </si>
  <si>
    <t>Grafik 1</t>
  </si>
  <si>
    <t>Übriges Thüringen</t>
  </si>
  <si>
    <t>Thüringer Wald</t>
  </si>
  <si>
    <t>Thüringer Rhön</t>
  </si>
  <si>
    <t>Thüringer Vogtland</t>
  </si>
  <si>
    <t>Grafik 4</t>
  </si>
  <si>
    <t>Städte Eisenach, Erfurt, Jena, Weimar</t>
  </si>
  <si>
    <t>Grafik 3</t>
  </si>
  <si>
    <t/>
  </si>
  <si>
    <t>Platz</t>
  </si>
  <si>
    <t>Grafik 5</t>
  </si>
  <si>
    <t>Grafik 6</t>
  </si>
  <si>
    <t>Auskunftspflichtig sind alle Inhaber bzw. Leiter von Beherbergungsstätten mit mindestens zehn Gästebetten bzw. von Campingplätzen mit mindestens zehn Stellplätzen (ohne Dauercamping), unabhängig davon, ob die Beherbergung Hauptzweck (z. B. Hotels, Pensionen) oder nur Nebenzweck des Betriebes (z. B. bei Heilstätten, Sanatorien) ist.</t>
  </si>
  <si>
    <t>18.</t>
  </si>
  <si>
    <t>Beherbergungsstätten der Hotellerie mit 25 und mehr Gästezimmern
und deren Auslastung nach Betriebsarten</t>
  </si>
  <si>
    <t>19.</t>
  </si>
  <si>
    <t xml:space="preserve">Beherbergungsstätten der Hotellerie mit 25 und mehr Gästezimmern
und deren Auslastung nach Kreisen
</t>
  </si>
  <si>
    <t>Betriebe mit 25
und mehr Gästezimmern
insgesamt</t>
  </si>
  <si>
    <t>Veränderung
gegenüber dem
Vorjahresmonat</t>
  </si>
  <si>
    <t>1)  ganz oder teilweise geöffnet</t>
  </si>
  <si>
    <t>Hainich</t>
  </si>
  <si>
    <t>Saaleland</t>
  </si>
  <si>
    <t>Städte Eisenach, Erfurt, 
 Jena, Weimar</t>
  </si>
  <si>
    <t xml:space="preserve">  Hainich</t>
  </si>
  <si>
    <t xml:space="preserve">  Saaleland</t>
  </si>
  <si>
    <t>18. Beherbergungsstätten der Hotellerie mit 25 und mehr Gästezimmern und deren Auslastung nach Betriebsarten</t>
  </si>
  <si>
    <t>19. Beherbergungsstätten der Hotellerie mit 25 und mehr Gästezimmern und deren Auslastung nach Kreisen</t>
  </si>
  <si>
    <r>
      <t xml:space="preserve">durchschnittliche
Auslastung
der Gästezimmer </t>
    </r>
    <r>
      <rPr>
        <vertAlign val="superscript"/>
        <sz val="6"/>
        <rFont val="Arial"/>
        <family val="2"/>
      </rPr>
      <t>2)</t>
    </r>
  </si>
  <si>
    <r>
      <t>darunter geöffnete Betriebe</t>
    </r>
    <r>
      <rPr>
        <vertAlign val="superscript"/>
        <sz val="6"/>
        <rFont val="Arial"/>
        <family val="2"/>
      </rPr>
      <t xml:space="preserve"> 1)</t>
    </r>
  </si>
  <si>
    <t xml:space="preserve">Reisegebiete in Thüringen                                 </t>
  </si>
  <si>
    <t xml:space="preserve">  Noch: Schmalkalden-Meiningen</t>
  </si>
  <si>
    <t xml:space="preserve">    Betriebe mit 10 und mehr Betten </t>
  </si>
  <si>
    <t xml:space="preserve">  Heilbäder zusammen</t>
  </si>
  <si>
    <t xml:space="preserve">Orte mit Kurbetrieb            </t>
  </si>
  <si>
    <t xml:space="preserve">Luftkurorte                    </t>
  </si>
  <si>
    <t xml:space="preserve">Erholungsorte                  </t>
  </si>
  <si>
    <t xml:space="preserve">Sonstige Gemeinden             </t>
  </si>
  <si>
    <t>Jugendherbergen und Hütten</t>
  </si>
  <si>
    <t>Niederlande</t>
  </si>
  <si>
    <t>Polen</t>
  </si>
  <si>
    <t>Schweiz</t>
  </si>
  <si>
    <t>Tschechische Republik</t>
  </si>
  <si>
    <t>Italien</t>
  </si>
  <si>
    <t>Betriebe</t>
  </si>
  <si>
    <t>Dingelstädt, Stadt</t>
  </si>
  <si>
    <t>Heilbad Heiligenstadt, Stadt</t>
  </si>
  <si>
    <t>Küllstedt</t>
  </si>
  <si>
    <t>Schimberg</t>
  </si>
  <si>
    <t>Leinefelde-Worbis, Stadt</t>
  </si>
  <si>
    <t>Bleicherode, Stadt</t>
  </si>
  <si>
    <t>Nordhausen, Stadt</t>
  </si>
  <si>
    <t>Harztor</t>
  </si>
  <si>
    <t>Bad Salzungen, Stadt</t>
  </si>
  <si>
    <t>Ruhla, Stadt</t>
  </si>
  <si>
    <t>Wutha-Farnroda</t>
  </si>
  <si>
    <t>Hörselberg-Hainich</t>
  </si>
  <si>
    <t>Bad Liebenstein, Stadt</t>
  </si>
  <si>
    <t>Bad Langensalza, Stadt</t>
  </si>
  <si>
    <t>Mühlhausen/Thüringen, Stadt</t>
  </si>
  <si>
    <t>Sondershausen, Stadt</t>
  </si>
  <si>
    <t>Kyffhäuserland</t>
  </si>
  <si>
    <t>Breitungen/Werra</t>
  </si>
  <si>
    <t>Floh-Seligenthal</t>
  </si>
  <si>
    <t>Meiningen, Stadt</t>
  </si>
  <si>
    <t>Oberhof, Stadt</t>
  </si>
  <si>
    <t>Schmalkalden, Kurort, Stadt</t>
  </si>
  <si>
    <t>Steinbach-Hallenberg, Kurort, Stadt</t>
  </si>
  <si>
    <t>Brotterode-Trusetal, Stadt</t>
  </si>
  <si>
    <t>Zella-Mehlis, Stadt</t>
  </si>
  <si>
    <t>Friedrichroda, Stadt</t>
  </si>
  <si>
    <t>Gotha, Stadt</t>
  </si>
  <si>
    <t>Luisenthal</t>
  </si>
  <si>
    <t>Tambach-Dietharz/Thür. Wald, Stadt</t>
  </si>
  <si>
    <t>Waltershausen, Stadt</t>
  </si>
  <si>
    <t>Drei Gleichen</t>
  </si>
  <si>
    <t>Nesse-Apfelstädt</t>
  </si>
  <si>
    <t>Kölleda, Stadt</t>
  </si>
  <si>
    <t>Sömmerda, Stadt</t>
  </si>
  <si>
    <t>Weißensee, Stadt</t>
  </si>
  <si>
    <t>Eisfeld, Stadt</t>
  </si>
  <si>
    <t>Hildburghausen, Stadt</t>
  </si>
  <si>
    <t>Masserberg</t>
  </si>
  <si>
    <t>Römhild, Stadt</t>
  </si>
  <si>
    <t>Arnstadt, Stadt</t>
  </si>
  <si>
    <t>Ilmenau, Stadt</t>
  </si>
  <si>
    <t>Apolda, Stadt</t>
  </si>
  <si>
    <t>Bad Berka, Stadt</t>
  </si>
  <si>
    <t>Bad Sulza, Stadt</t>
  </si>
  <si>
    <t>Ilmtal-Weinstraße</t>
  </si>
  <si>
    <t>Lauscha, Stadt</t>
  </si>
  <si>
    <t>Neuhaus am Rennweg, Stadt</t>
  </si>
  <si>
    <t>Schalkau, Stadt</t>
  </si>
  <si>
    <t>Sonneberg, Stadt</t>
  </si>
  <si>
    <t>Steinach, Stadt</t>
  </si>
  <si>
    <t>Frankenblick</t>
  </si>
  <si>
    <t>Bad Blankenburg, Stadt</t>
  </si>
  <si>
    <t>Cursdorf</t>
  </si>
  <si>
    <t>Lehesten, Stadt</t>
  </si>
  <si>
    <t>Meura</t>
  </si>
  <si>
    <t>Rudolstadt, Stadt</t>
  </si>
  <si>
    <t>Saalfeld/Saale, Stadt</t>
  </si>
  <si>
    <t>Leutenberg, Stadt</t>
  </si>
  <si>
    <t>Uhlstädt-Kirchhasel</t>
  </si>
  <si>
    <t>Unterwellenborn</t>
  </si>
  <si>
    <t>Bad Klosterlausnitz</t>
  </si>
  <si>
    <t>Eisenberg, Stadt</t>
  </si>
  <si>
    <t>Stadtroda, Stadt</t>
  </si>
  <si>
    <t>Bad Lobenstein, Stadt</t>
  </si>
  <si>
    <t>Neustadt an der Orla, Stadt</t>
  </si>
  <si>
    <t>Triptis, Stadt</t>
  </si>
  <si>
    <t>Ziegenrück, Stadt</t>
  </si>
  <si>
    <t>Saalburg-Ebersdorf, Stadt</t>
  </si>
  <si>
    <t>Greiz, Stadt</t>
  </si>
  <si>
    <t>Weida, Stadt</t>
  </si>
  <si>
    <t>Zeulenroda-Triebes, Stadt</t>
  </si>
  <si>
    <t>Altenburg, Stadt</t>
  </si>
  <si>
    <t>Schmölln, Stadt</t>
  </si>
  <si>
    <t>Schleusingen, Stadt</t>
  </si>
  <si>
    <t>Eisenach, Stadt</t>
  </si>
  <si>
    <t>Erfurt, Stadt</t>
  </si>
  <si>
    <t>Gera, Stadt</t>
  </si>
  <si>
    <t>Jena, Stadt</t>
  </si>
  <si>
    <t>Suhl, Stadt</t>
  </si>
  <si>
    <t>Weimar, Stadt</t>
  </si>
  <si>
    <t>Monat</t>
  </si>
  <si>
    <t>Jahr</t>
  </si>
  <si>
    <t>4. Veränderung der Ankünfte und Übernachtungen gegenüber dem Vorjahresmonat</t>
  </si>
  <si>
    <t>5. Ankünfte und Übernachtungen in Beherbergungsstätten (ohne Camping)</t>
  </si>
  <si>
    <t>Amt Wachsenburg</t>
  </si>
  <si>
    <t xml:space="preserve">   Ausland</t>
  </si>
  <si>
    <t xml:space="preserve">   Deutschland</t>
  </si>
  <si>
    <t xml:space="preserve">   kliniken</t>
  </si>
  <si>
    <t>Vorsorge- u. Rehabilitations-</t>
  </si>
  <si>
    <t xml:space="preserve">Unterkünfte </t>
  </si>
  <si>
    <t xml:space="preserve">  Sonstige tourismusrelevante</t>
  </si>
  <si>
    <t xml:space="preserve">  Campingplätze               </t>
  </si>
  <si>
    <t xml:space="preserve">Jugendherbergen und Hütten </t>
  </si>
  <si>
    <t xml:space="preserve">   wohnungen</t>
  </si>
  <si>
    <t>Ferienhäuser und Ferien-</t>
  </si>
  <si>
    <t>Beherbergungsstätten</t>
  </si>
  <si>
    <t xml:space="preserve">  Ferienunterkünfte und ähnliche</t>
  </si>
  <si>
    <t xml:space="preserve">  Hotels, Gasthöfe, Pensionen</t>
  </si>
  <si>
    <t>Veränderung gegenüber dem Vorjahres-
zeitraum</t>
  </si>
  <si>
    <t>Veränderung gegenüber dem Vorjahres-
monat</t>
  </si>
  <si>
    <r>
      <t xml:space="preserve">Betriebsart
</t>
    </r>
    <r>
      <rPr>
        <vertAlign val="superscript"/>
        <sz val="6"/>
        <rFont val="Arial"/>
        <family val="2"/>
      </rPr>
      <t>________</t>
    </r>
    <r>
      <rPr>
        <sz val="6"/>
        <rFont val="Arial"/>
        <family val="2"/>
      </rPr>
      <t xml:space="preserve">
Ständiger Wohnsitz
der Gäste</t>
    </r>
  </si>
  <si>
    <t xml:space="preserve"> 2. Ankünfte, Übernachtungen und Aufenthaltsdauer der Gäste in Beherbergungsbetrieben
(einschl. Camping) nach Betriebsarten und dem ständigen Wohnsitz der Gäste</t>
  </si>
  <si>
    <t>Städte Eisenach, Erfurt, 
              Jena, Weimar</t>
  </si>
  <si>
    <t>Ferienunterkünfte u. ähnl. Beherbergungsstätten</t>
  </si>
  <si>
    <t>6. Ankünfte und Übernachtungen in Beherbergungsstätten (ohne Camping)</t>
  </si>
  <si>
    <t>Wurzbach, Stadt</t>
  </si>
  <si>
    <r>
      <t xml:space="preserve">Gemeindegruppen: </t>
    </r>
    <r>
      <rPr>
        <sz val="8"/>
        <rFont val="Arial"/>
        <family val="2"/>
      </rPr>
      <t>Zusammenfassung von Gemeinden/Teilen von Gemeinden nach Arten der aufgrund landesrechtlicher Vorschriften verliehenen staatlichen Anerkennung (z. B. als Mineral- und Moorbad, Luftkurort, Erholungsort). Gemeinden/Teile von Gemeinden ohne diese Anerkennung sind in der Gruppe "Sonstige Gemeinden" enthalten. Die Zuordnung erfolgt durch das Thüringer Ministerium für Wirtschaft, Wissenschaft und Digitale Gesellschaft und wird jährlich abgestimmt.</t>
    </r>
  </si>
  <si>
    <t>Kaltennordheim, Stadt</t>
  </si>
  <si>
    <t>Bad Tabarz</t>
  </si>
  <si>
    <t>Schleiz, Stadt</t>
  </si>
  <si>
    <t>Ohrdruf, Stadt</t>
  </si>
  <si>
    <t xml:space="preserve">  Südharz Kyffhäuser</t>
  </si>
  <si>
    <t xml:space="preserve">  Kneippheilbäder</t>
  </si>
  <si>
    <t xml:space="preserve">Kneippheilbäder                  </t>
  </si>
  <si>
    <t>Südharz Kyffhäuser</t>
  </si>
  <si>
    <t>Bad Frankenhausen/Kyffhäuser, Stadt</t>
  </si>
  <si>
    <t>*) Korrigierte Werte</t>
  </si>
  <si>
    <r>
      <t xml:space="preserve">Reisegebiete: </t>
    </r>
    <r>
      <rPr>
        <sz val="8"/>
        <rFont val="Arial"/>
        <family val="2"/>
      </rPr>
      <t>Gliederung nach nichtadministrativen Gebietseinheiten, die sich im Wesentlichen an naturräumliche Gegebenheiten anlehnen.</t>
    </r>
  </si>
  <si>
    <t xml:space="preserve">
Berichtskreis</t>
  </si>
  <si>
    <t>Hörsel</t>
  </si>
  <si>
    <t>Dermbach</t>
  </si>
  <si>
    <t>17. Beherbergungsstätten, angebotene Gästebetten und Kapazitätsauslastung
in Städten des Vereins Städtetourismus in Thüringen e.V.</t>
  </si>
  <si>
    <t>2)  rechnerischer Wert: (belegte Gästezimmertage / angebotene Gästezimmertage ) x 100 im Berichtsmonat bzw. Jahresteil</t>
  </si>
  <si>
    <t xml:space="preserve">  Noch: Ilm-Kreis</t>
  </si>
  <si>
    <t>Großbreitenbach, Stadt</t>
  </si>
  <si>
    <t>Gerstungen</t>
  </si>
  <si>
    <t>Roßleben-Wiehe, Stadt</t>
  </si>
  <si>
    <t>An der Schmücke, Stadt</t>
  </si>
  <si>
    <t>Wasungen, Stadt</t>
  </si>
  <si>
    <t>Heldburg, Stadt</t>
  </si>
  <si>
    <t>Plaue, Stadt</t>
  </si>
  <si>
    <t>Stadtilm, Stadt</t>
  </si>
  <si>
    <t>Geratal</t>
  </si>
  <si>
    <t xml:space="preserve">  Noch: Sonneberg</t>
  </si>
  <si>
    <t>Königsee, Stadt</t>
  </si>
  <si>
    <t>Schwarzatal, Stadt</t>
  </si>
  <si>
    <t xml:space="preserve">  Noch: Saale-Holzland-Kreis</t>
  </si>
  <si>
    <t>Rosenthal am Rennsteig</t>
  </si>
  <si>
    <t xml:space="preserve">  Noch: Gotha</t>
  </si>
  <si>
    <t>Rechtsgrundlage für die Erhebung ist das Gesetz zur Neuordnung der Statistik über die Beherbergung im Reiseverkehr (Beherbergungsstatistikgesetz - BeherbStatG) vom 22. Mai 2002 (BGBl. I S. 1642) in Verbindung mit dem Gesetz über die Statistik für Bundeszwecke (Bundesstatistikgesetz - BStatG) vom 22. Januar 1987 (BGBl. I S. 462, 565), in den jeweils aktuell gültigen Fassungen, sowie die Verordnung (EU) Nr. 692/2011 des Europäischen Parlaments und des Rates über die europäische Tourismusstatistik und zur Aufhebung der Richtlinie 95/57/EG des Rates (ABl. L 192 vom 22.7.2011, S. 17).</t>
  </si>
  <si>
    <t>Erhebungsmerkmale der monatlichen Bundesstatistik sind Ankünfte und Übernachtungen von Gästen im Reiseverkehr, bei Gästen mit Wohnsitz außerhalb der Bundesrepublik Deutschland wird auch das Herkunftsland erfragt. Außerdem werden die Anzahl der im Berichtsmonat angebotenen Gästebetten sowie die Anzahl der Stellplätze auf Campingplätzen erhoben. Bei Hotels, Hotels garnis, Gasthöfen und Pensionen wird jeweils zum 31. Juli eines Jahres die Anzahl der Gästezimmer erfasst, seit Januar 2012 werden bei Betrieben mit mindestens 25 Gästezimmern zusätzlich monatliche Angaben zur Gästezimmerauslastung erfasst.</t>
  </si>
  <si>
    <t xml:space="preserve">Mit den Angaben zum Merkmal "Auslastung" ist stets die europaweit einheitlich definierte "Nettoauslastung" gemeint. Sie bezieht sich auf die verfügbaren, dass heißt die tatsächlich angebotenen Kapazitäten in den im jeweiligen Berichtszeitraum geöffneten Betrieben. </t>
  </si>
  <si>
    <r>
      <t>Die im Rahmen der "Monatserhebung im Tourismus" ermittelten Ergebnisse der Monate Januar bis November tragen</t>
    </r>
    <r>
      <rPr>
        <b/>
        <sz val="8"/>
        <rFont val="Arial"/>
        <family val="2"/>
      </rPr>
      <t xml:space="preserve"> vorläufigen</t>
    </r>
    <r>
      <rPr>
        <sz val="8"/>
        <rFont val="Arial"/>
        <family val="2"/>
      </rPr>
      <t xml:space="preserve"> </t>
    </r>
    <r>
      <rPr>
        <b/>
        <sz val="8"/>
        <rFont val="Arial"/>
        <family val="2"/>
      </rPr>
      <t>Charakter</t>
    </r>
    <r>
      <rPr>
        <sz val="8"/>
        <rFont val="Arial"/>
        <family val="2"/>
      </rPr>
      <t>, da sie monatlich auf Grund nachträglicher Korrekturen der Auskunftspflichtigen bzw. durch die Einarbeitung verspätet eingegangener Meldungen neu berechnet werden. Deshalb sind Abweichungen zu vorherigen Berichten möglich.</t>
    </r>
  </si>
  <si>
    <t>Aus Gründen der Statistischen Geheimhaltung werden Gemeinden, in denen sich weniger als drei geöffnete Beherbergungsstätten befinden, nicht ausgewiesen. Darüber hinaus geheim zu haltende Daten werden ausgepunktet.</t>
  </si>
  <si>
    <r>
      <t xml:space="preserve">Beherbergungsstätten: </t>
    </r>
    <r>
      <rPr>
        <sz val="8"/>
        <rFont val="Arial"/>
        <family val="2"/>
      </rPr>
      <t>Betriebe, die nach Einrichtung und Zweckbestimmung dazu dienen, mindestens zehn Gäste im Reiseverkehr gleichzeitig zu beherbergen. Hierzu zählen Hotels, Gasthöfe, Pensionen, Ferienunterkünfte und ähnliche Einrichtungen, Vorsorge- und Rehabilitationskliniken sowie Schulungsheime.</t>
    </r>
  </si>
  <si>
    <r>
      <t xml:space="preserve">Beherbergungsbetriebe: </t>
    </r>
    <r>
      <rPr>
        <sz val="8"/>
        <rFont val="Arial"/>
        <family val="2"/>
      </rPr>
      <t>Beherbergungsstätten und Campingplätze (bei Campingplätzen wird ein Stellplatz mit vier Schlaf-gelegenheiten gleichgesetzt).</t>
    </r>
  </si>
  <si>
    <r>
      <t xml:space="preserve">Durchschnittliche Auslastung der Betten: </t>
    </r>
    <r>
      <rPr>
        <sz val="8"/>
        <rFont val="Arial"/>
        <family val="2"/>
      </rPr>
      <t>Die durchschnittliche Auslastung ist der rechnerische Wert, der die Inanspruchnahme der Schlafgelegenheiten in einem Berichtszeitraum ausdrückt. Die prozentuale Angabe wird ermittelt, indem die Zahl der Übernachtungen durch die so genannten „Bettentage“ geteilt wird. Letztere sind das Produkt aus angebotenen Schlafgelegenheiten und der Zahl der Tage, an denen ein Betrieb im Berichtszeitraum tatsächlich geöffnet hatte. Sie beschreiben damit die im Berichtszeitraum angebotene Bettenkapazität.</t>
    </r>
  </si>
  <si>
    <r>
      <t xml:space="preserve">Jugendherbergen und Hütten: </t>
    </r>
    <r>
      <rPr>
        <sz val="8"/>
        <rFont val="Arial"/>
        <family val="2"/>
      </rPr>
      <t>Beherbergungsstätten mit in der Regel einfacher Ausstattung, vorzugsweise für Jugendliche oder Angehörige der sie tragenden Organisation (z. B. Wanderverein), in denen Speisen und Getränke in der Regel nur an Hausgäste abgegeben werden.</t>
    </r>
  </si>
  <si>
    <r>
      <t xml:space="preserve">Ferienzentren: </t>
    </r>
    <r>
      <rPr>
        <sz val="8"/>
        <rFont val="Arial"/>
        <family val="2"/>
      </rPr>
      <t>Beherbergungsstätten, die jedermann zugänglich sind und die nach Einrichtung und Zweckbestimmung dazu dienen, wahlweise unterschiedliche Wohn- und Aufenthaltsmöglichkeiten sowie gleichzeitig Freizeiteinrichtungen in Verbindung mit Einkaufsmöglichkeiten und persönlichen Dienstleistungen zum vorübergehenden Aufenthalt anzubieten. Als Mindest-ausstattung gilt das Vorhandensein von Hotelunterkunft und anderen Wohngelegenheiten (auch mit Kochgelegenheit), einer Gaststätte, von Einkaufsmöglichkeiten zur Deckung des täglichen Bedarfs und des Freizeitbedarfs sowie von Einrichtungen für persönliche Dienstleistungen, z. B. Massageeinrichtungen, Solarium, Sauna, Friseur, und zur aktiven Freizeitgestaltung, z. B. Schwimmbad, Tennis-, Tischtennis-, Kleingolf-, Trimm-Dich-Anlagen.</t>
    </r>
  </si>
  <si>
    <r>
      <t xml:space="preserve">Vorsorge- und Rehabilitationskliniken: </t>
    </r>
    <r>
      <rPr>
        <sz val="8"/>
        <rFont val="Arial"/>
        <family val="2"/>
      </rPr>
      <t>Beherbergungsstätten unter ärztlicher Leitung ausschließlich oder überwiegend für Kurgäste. Als Kurgäste gelten Personen, die sich am Ort aufgrund ärztlicher Verordnung vorübergehend aufhalten mit dem Ziel der Erhaltung oder Wiederherstellung ihrer Gesundheit oder ihrer Berufs- oder Arbeitsfähigkeit und die die allgemein angebotenen Kureinrichtungen außerhalb der Beherbergungsstätte in Anspruch nehmen. Hierzu zählen auch Kinderheilstätten, Sanatorien, Kur- und ähnliche Krankenhäuser (Fachabteilungen anderer Krankenhäuser). Im Unterschied zur Kranken-hausstatistik werden Vorsorge- und Rehabilitationskliniken in der Beherbergungsstatistik nur dann erfasst, wenn die dort untergebrachten Personen überwiegend in der Lage sind, während des vorübergehenden Aufenthaltes den Anstaltsbereich zu verlassen und die gemeindlichen Fremdenverkehrseinrichtungen in Anspruch zu nehmen.</t>
    </r>
  </si>
  <si>
    <r>
      <t xml:space="preserve">Schulungsheime: </t>
    </r>
    <r>
      <rPr>
        <sz val="8"/>
        <rFont val="Arial"/>
        <family val="2"/>
      </rPr>
      <t>Beherbergungsstätten, die nach Einrichtung und Zweckbestimmung dazu dienen, Unterricht außerhalb des regulären Schul- und Hochschulsystems anzubieten und die überwiegend der Erwachsenenbildung dienen.</t>
    </r>
  </si>
  <si>
    <t>Ankünfte, Übernachtungen und Aufenthaltsdauer der Gäste in Beherbergungsbetrieben
(einschl. Camping) nach Betriebsarten und dem ständigen Wohnsitz der Gäste</t>
  </si>
  <si>
    <t>Russland</t>
  </si>
  <si>
    <t>Rumänien</t>
  </si>
  <si>
    <t>Slowakische Republik</t>
  </si>
  <si>
    <t>Föritztal</t>
  </si>
  <si>
    <t>Belgien</t>
  </si>
  <si>
    <t>Bad Frankenhausen/Kyffh., Stadt</t>
  </si>
  <si>
    <t>Geöffnete Beherbergungsstätten, angebotene Gästebetten, Kapazitätsauslastung, Ankünfte, Übernachtungen
und durchschnittliche Aufenthaltsdauer nach Monaten der Jahre 2017 bis 2020 (ohne Camping)</t>
  </si>
  <si>
    <t>Ankünfte und Übernachtungen in Beherbergungsstätten 2019 bis 2020
nach Monaten (ohne Camping)</t>
  </si>
  <si>
    <r>
      <t>1. Geöffnete Beherbergungsstätten, angebotene Gästebetten, Kapazitätsauslastung, Ankünfte, Übernachtungen
und durchschnittliche Aufenthaltsdauer nach Monaten der Jahre 2017 bis 2020 (ohne Camping)</t>
    </r>
    <r>
      <rPr>
        <b/>
        <vertAlign val="superscript"/>
        <sz val="7"/>
        <rFont val="Arial"/>
        <family val="2"/>
      </rPr>
      <t>*</t>
    </r>
  </si>
  <si>
    <t>Amt Creuzburg, Stadt</t>
  </si>
  <si>
    <t>Georgenthal</t>
  </si>
  <si>
    <t>Grammetal</t>
  </si>
  <si>
    <t>Dänemark</t>
  </si>
  <si>
    <t>Spanien</t>
  </si>
  <si>
    <t>Überblick zur aktuellen Lage im Tourismus</t>
  </si>
  <si>
    <t>Fehlende Statistikmeldungen werden üblicherweise geschätzt, um einen Vergleich der Ergebnisse im Zeitverlauf zu ermöglichen.</t>
  </si>
  <si>
    <t>Alle Angaben für das Jahr 2020 beziehen sich auf den Gebietsstand 01.01.2020.
Zum 1. Januar 2013 trat in Thüringen eine Neuordnung der Reisegebietsstruktur in Kraft. Im Zuge dieser Neuordnung entstanden aus den von 2006 bis 2012 bestehenden sechs Reisegebieten zehn, darunter vier vollständig neue und zwei veränderte Reisegebiete. Die neuen Reisegebiete wurden anhand abgestimmter Kriterien zur Beurteilung der Markt- und Managementstärke ausgewählt und ermöglichen einen besseren Regionalbezug in der Beherbergungsstatistik. Zum 1. Januar 2018 wurden die Reisegebiete Kyffhäuser und Südharz zu einem neuen Reisegebiet Südharz Kyffhäuser zusammengelegt.
Für die Berechnung der Entwicklung gegenüber dem Vorjahr werden bei Änderungen zum Gebietsstand die Angaben des Vorjahres auf den aktuellen Gebietsstand bzw. auf die aktuelle Reisegebietsstruktur umgerechnet.</t>
  </si>
  <si>
    <t>Juni 2020</t>
  </si>
  <si>
    <t>Januar bis Juni 2020</t>
  </si>
  <si>
    <t>Jan. - Juni
2020</t>
  </si>
  <si>
    <t>Übernachtungen in Beherbergungsstätten und auf Campingplätzen
im Juni 2020 nach Betriebsarten</t>
  </si>
  <si>
    <t>Übernachtungen in Beherbergungsstätten und auf Campingplätzen
im Juni 2020 nach Reisegebieten</t>
  </si>
  <si>
    <t>Veränderung der Ankünfte und Übernachtungen gegenüber dem Vorjahres-
monat im Juni 2020 nach Reisegebieten in Prozent (einschl. Camping)</t>
  </si>
  <si>
    <t>Ankünfte und Übernachtungen in Beherbergungsstätten (ohne Camping)
im Juni 2020 nach ausgewählten Herkunftsländern der Gäste</t>
  </si>
  <si>
    <t>Ankünfte und Übernachtungen in Beherbergungsstätten
(ohne Camping) im Juni 2020 nach Kreisen</t>
  </si>
  <si>
    <t>Europa</t>
  </si>
  <si>
    <t>Bulgarien</t>
  </si>
  <si>
    <t>Estland</t>
  </si>
  <si>
    <t>Finnland</t>
  </si>
  <si>
    <t>Griechenland</t>
  </si>
  <si>
    <t>Irland</t>
  </si>
  <si>
    <t>Island</t>
  </si>
  <si>
    <t>Kroatien</t>
  </si>
  <si>
    <t>Lettland</t>
  </si>
  <si>
    <t>Litauen</t>
  </si>
  <si>
    <t>Luxemburg</t>
  </si>
  <si>
    <t>Malta</t>
  </si>
  <si>
    <t>Norwegen</t>
  </si>
  <si>
    <t>Portugal</t>
  </si>
  <si>
    <t>Schweden</t>
  </si>
  <si>
    <t>Slowenien</t>
  </si>
  <si>
    <t>Türkei</t>
  </si>
  <si>
    <t>Ukraine</t>
  </si>
  <si>
    <t>Ungarn</t>
  </si>
  <si>
    <t>Zypern</t>
  </si>
  <si>
    <t>x</t>
  </si>
  <si>
    <t>sonstige europäische Länder</t>
  </si>
  <si>
    <t>Afrika</t>
  </si>
  <si>
    <t>Republik Südafrika</t>
  </si>
  <si>
    <t>sonstige afrikanische Länder</t>
  </si>
  <si>
    <t>Asien</t>
  </si>
  <si>
    <t>Arabische Golfstaaten</t>
  </si>
  <si>
    <t>China (einschl. Hongkong)</t>
  </si>
  <si>
    <t>Indien</t>
  </si>
  <si>
    <t>Israel</t>
  </si>
  <si>
    <t>Japan</t>
  </si>
  <si>
    <t>Südkorea</t>
  </si>
  <si>
    <t>Taiwan</t>
  </si>
  <si>
    <t>sonstige asiatische Länder</t>
  </si>
  <si>
    <t>Amerika</t>
  </si>
  <si>
    <t>Kanada</t>
  </si>
  <si>
    <t>Mittelamerika und Karibik</t>
  </si>
  <si>
    <t>Brasilien</t>
  </si>
  <si>
    <t>sonstige nordamerik. Länder</t>
  </si>
  <si>
    <t>sonstige südamerik. Länder</t>
  </si>
  <si>
    <t>Australien, Ozeanien</t>
  </si>
  <si>
    <t>Australien</t>
  </si>
  <si>
    <t>Neuseeland, Ozeanien</t>
  </si>
  <si>
    <t>Ohne Angabe</t>
  </si>
  <si>
    <t>Insgesamt</t>
  </si>
  <si>
    <t>-</t>
  </si>
  <si>
    <t>Buttlar</t>
  </si>
  <si>
    <t>Schwarzburg</t>
  </si>
  <si>
    <t>2. Übernachtungen in Berherbergungsstätten und auf Campingplätzen im Juni 2020 nach Betriebsarten</t>
  </si>
  <si>
    <t>3. Übernachtungen in Beherbergungsstätten und auf Campingplätzen im Juni 2020 nach Reisegebieten</t>
  </si>
  <si>
    <t xml:space="preserve">    im Juni 2020 nach Reisegebieten in Prozent (einschl. Camping)</t>
  </si>
  <si>
    <t xml:space="preserve">    im Juni 2020 nach ausgewählten Herkunftsländern der Gäste</t>
  </si>
  <si>
    <t xml:space="preserve">    im Juni 2020 nach Kreisen</t>
  </si>
  <si>
    <t>.</t>
  </si>
  <si>
    <t>Krisenbedingt sind die Beherbergungsbetriebe derzeit wirtschaftlich außerordentlich beeinträchtigt. Da das Thüringer Landesamt für Statistik in der gegenwärtig angespannten Lage auf eine Durchsetzung der Meldepflicht verzichtet, sind für den betrachteten Zeitraum bis zum jetzigen Zeitpunkt weniger Meldungen eingegangen als im vergleichbaren Vorjahreszeitraum.</t>
  </si>
  <si>
    <t>Auswirkungen der Corona-Pandemie auf die Erstellung der Statistik:</t>
  </si>
  <si>
    <t>Deutlich sichtbar wurden die Auswirkungen der aktuellen Reisebeschränkungen auch bei der Bettenauslastung in den Beherbergungsstätten. Während die im Juni 2019 insgesamt 66 Tausend angebotenen Betten zu 47,5 Prozent ausgelastet waren, sank die Anzahl der angebotenen Betten im Juni 2020 auf 61 Tausend und die Bettenauslastung betrug lediglich 27,6 Prozent.</t>
  </si>
  <si>
    <t>Differenziert nach Betriebsarten waren die höchsten Rückgänge bei den Jugendherbergen und Hütten (Übernachtungen: -90,3 Prozent) und bei den Erholungs- und Ferienheimen (Übernachtungen: ‑85,8 Prozent) zu verbuchen. Die im Vergleich geringsten, aber dennoch nicht weniger deutlichen Rückgänge waren mit -21,9 Prozent Übernachtungen bei den Ferienhäusern und Ferienwohnungen und mit -15,0 Prozent bei den Campingplätzen zu beobachten.</t>
  </si>
  <si>
    <t>Wie bereits in den vergangenen 3 Monaten verzeichneten alle 9 Thüringer Reisegebiete auch im Juni 2020 sowohl bei Gästeankünften als auch bei Übernachtungen sehr deutliche Verluste. Bezüglich der Übernachtungen reichte die Spanne im Juni 2020 von -55,8 Prozent im Reisegebiet der Städte Eisenach, Erfurt, Jena und Weimar bis ‑36,4 Prozent im Reisegebiet Thüringer Rhön.</t>
  </si>
  <si>
    <t>Nach den Lockerungen der seit März 2020 geltenden Beschränkungen der Gästebeherbergung erholt sich die Zahl der Gästeübernachtungen in Thüringen nur langsam. Während im Februar 2020 noch ein leichter Anstieg der Übernachtungen um 0,6 Prozent zu beobachten war, sanken die Gästeübernachtungen im März 2020 bereits sehr deutlich um 47,2 Prozent gegenüber dem entsprechenden Vorjahresmonat. Die mit Abstand größten Rückgänge der Übernachtungen waren im April 2020 mit einem Minus von 86,2 Prozent festzustellen, aber auch im Mai 2020 lagen die Rückgänge der Übernachtungszahlen mit ‑69,2 Prozent noch deutlich über denen, die nun im Juni 2020 zu beobachten sind.</t>
  </si>
  <si>
    <t>Nach vorläufigen Angaben des Statistischen Bundesamtes sank die Zahl der Gästeübernachtungen in Deutschland im Juni 2020 im Vergleich zum Vorjahresmonat ebenfalls deutlich um 41,7 Prozent auf 29,5 Millionen. Davon entfielen 1,7 Millionen Übernachtungen auf Gäste aus dem Ausland (‑79,0 Prozent) und 27,8 Millionen auf inländische Gäste (-34,4 Prozent).</t>
  </si>
  <si>
    <t>Die Zahl der ausländischen Gäste ging im Juni 2020 mit einem Minus von 76,9 Prozent überdurchschnittlich stark auf 6,6 Tausend zurück. Die Gäste aus dem Ausland buchten insgesamt 15,9 Tausend Übernachtungen (-75,1 Prozent).</t>
  </si>
  <si>
    <t>Im Juni 2020 sank die Zahl der Übernachtungen in den Thüringer Beherbergungsbetrieben nach Mitteilung des Thüringer Landesamtes für Statistik um 44,4 Prozent auf 574 Tausend. Das waren 458 Tausend Übernachtungen weniger als im Juni 2019. Die Zahl der Gästeankünfte sank im Vergleich zum Vorjahresmonat um 48,4 Prozent (-204 Tausend) auf 217 Tausend Ankünfte. Die durchschnittliche Aufenthaltsdauer pro Gast lag mit 2,6 Tagen leicht über dem im Juni 2019 gemessenen Niveau (2,5 Tage).</t>
  </si>
  <si>
    <t>Starker Rückgang der Gästeankünfte und Übernachtungen</t>
  </si>
  <si>
    <t>Thüringer Tourismus im Juni 2020</t>
  </si>
  <si>
    <t>Zeichenerklärung</t>
  </si>
  <si>
    <t>nichts vorhanden (genau Null)</t>
  </si>
  <si>
    <t>weniger als die Hälfte von 1 in der letzten besetzten Stelle,</t>
  </si>
  <si>
    <t>jedoch mehr als nichts</t>
  </si>
  <si>
    <t>Zahlenwert unbekannt oder geheim zu halten</t>
  </si>
  <si>
    <t>…</t>
  </si>
  <si>
    <t>Zahlenwert lag bei Redaktionsschluss noch nicht vor</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</si>
  <si>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</si>
  <si>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</si>
  <si>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</si>
  <si>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</si>
  <si>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</si>
  <si>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</si>
  <si>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</si>
  <si>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</si>
  <si>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</si>
  <si>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</si>
  <si>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</si>
  <si>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</si>
  <si>
    <t>Impressum</t>
  </si>
  <si>
    <t>• Die Datei ist gespeichert im Format EXCEL 2010</t>
  </si>
  <si>
    <t xml:space="preserve">Preis: 0,00 EUR </t>
  </si>
  <si>
    <t>Herausgeber: Thüringer Landesamt für Statistik, 99091 Erfurt, Europaplatz 3</t>
  </si>
  <si>
    <t>Postanschrift:</t>
  </si>
  <si>
    <t>Thüringer Landesamt für Statistik</t>
  </si>
  <si>
    <t>Referat Veröffentlichungen, Auskunftsdienst, Analysen, Bibliothek, Archiv</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</si>
  <si>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</si>
  <si>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</si>
  <si>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</si>
  <si>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</si>
  <si>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2020</t>
    </r>
  </si>
  <si>
    <t>Vervielfältigung und Verbreitung, auch auszugsweise, mit Quellenangabe gestattet.</t>
  </si>
  <si>
    <t xml:space="preserve"> </t>
  </si>
  <si>
    <t>Gäste und Übernachtungen in Thüringen Junii 2020 Vorläufige Ergebnisse</t>
  </si>
  <si>
    <t>Erscheinungsweise: monatlich</t>
  </si>
  <si>
    <t>Karte ist als PDF-Dokument eingebettet und 
kann per Doppelklick auf das Symbol geöffnet werden.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</si>
</sst>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164" formatCode="0\ \ "/>
    <numFmt numFmtId="165" formatCode="#\ ###\ ##0_D_D;\-\ ?\ ???\ ??0_D_D;&quot;-&quot;_D_D;_D_D* @_D_D"/>
    <numFmt numFmtId="166" formatCode="#\ ###\ ##0_D;\-\ ?\ ???\ ??0_D;&quot;-&quot;_D;_D* @_D"/>
    <numFmt numFmtId="167" formatCode="##0.0_D_D;\-\ \ ??0.0_D_D;&quot;-&quot;_D_D;_D_D* @_D_D"/>
    <numFmt numFmtId="168" formatCode="##0.0_D_D;\-_i??0.0_D_D;&quot;-&quot;_D_D;_D_D* @_D_D"/>
    <numFmt numFmtId="169" formatCode="##0.0_D_D;\-\ \ ??0.0_D_D;&quot;&quot;_D_D;_D_D* @_D_D"/>
    <numFmt numFmtId="170" formatCode="#\ ###\ ##0_D;\-\ ?\ ???\ ??0_D;&quot;&quot;_D;_D* @_D"/>
    <numFmt numFmtId="171" formatCode="##0.0_D_D;\-_i??0.0_D_D;##0.0_D_D;_D_D* @_D_D"/>
    <numFmt numFmtId="172" formatCode="0.0%"/>
    <numFmt numFmtId="173" formatCode="#\ ###\ ##0;\-#\ ###\ ##0;\-"/>
    <numFmt numFmtId="174" formatCode="0.0;\-0.0;\-"/>
    <numFmt numFmtId="175" formatCode="#\ ##0"/>
    <numFmt numFmtId="176" formatCode="#\ ##0.0"/>
  </numFmts>
  <fonts count="41" x14ac:knownFonts="1">
    <font>
      <sz val="10"/>
      <name val="Arial"/>
    </font>
    <font>
      <sz val="11"/>
      <color theme="1"/>
      <name val="Calibri"/>
      <family val="2"/>
      <scheme val="minor"/>
    </font>
    <font>
      <sz val="11"/>
      <color theme="1"/>
      <name val="Calibri"/>
      <family val="2"/>
      <scheme val="minor"/>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b/>
      <sz val="9"/>
      <name val="Arial"/>
      <family val="2"/>
    </font>
    <font>
      <sz val="8"/>
      <name val="Arial"/>
      <family val="2"/>
    </font>
    <font>
      <sz val="8"/>
      <name val="Arial"/>
      <family val="2"/>
    </font>
    <font>
      <b/>
      <sz val="8"/>
      <name val="Arial"/>
      <family val="2"/>
    </font>
    <font>
      <b/>
      <sz val="7"/>
      <name val="Arial"/>
      <family val="2"/>
    </font>
    <font>
      <sz val="6"/>
      <name val="Arial"/>
      <family val="2"/>
    </font>
    <font>
      <vertAlign val="superscript"/>
      <sz val="6"/>
      <name val="Arial"/>
      <family val="2"/>
    </font>
    <font>
      <b/>
      <sz val="6"/>
      <name val="Arial"/>
      <family val="2"/>
    </font>
    <font>
      <sz val="6"/>
      <name val="Arial"/>
      <family val="2"/>
    </font>
    <font>
      <sz val="7"/>
      <name val="Arial"/>
      <family val="2"/>
    </font>
    <font>
      <sz val="10"/>
      <name val="Arial"/>
      <family val="2"/>
    </font>
    <font>
      <b/>
      <sz val="10"/>
      <name val="Arial"/>
      <family val="2"/>
    </font>
    <font>
      <b/>
      <sz val="10"/>
      <color indexed="10"/>
      <name val="Arial"/>
      <family val="2"/>
    </font>
    <font>
      <sz val="10"/>
      <color indexed="55"/>
      <name val="Arial"/>
      <family val="2"/>
    </font>
    <font>
      <sz val="10"/>
      <name val="Helvetica"/>
      <family val="2"/>
    </font>
    <font>
      <b/>
      <sz val="11"/>
      <name val="Calibri"/>
      <family val="2"/>
    </font>
    <font>
      <b/>
      <vertAlign val="superscript"/>
      <sz val="7"/>
      <name val="Arial"/>
      <family val="2"/>
    </font>
    <font>
      <sz val="9"/>
      <name val="Arial"/>
      <family val="2"/>
    </font>
    <font>
      <sz val="8"/>
      <color rgb="FF000000"/>
      <name val="Arial"/>
      <family val="2"/>
    </font>
    <font>
      <b/>
      <sz val="9"/>
      <color rgb="FF000000"/>
      <name val="Arial"/>
      <family val="2"/>
    </font>
    <font>
      <b/>
      <sz val="12"/>
      <name val="Arial"/>
      <family val="2"/>
    </font>
    <font>
      <sz val="11"/>
      <name val="Arial"/>
      <family val="2"/>
    </font>
  </fonts>
  <fills count="5">
    <fill>
      <patternFill patternType="none"/>
    </fill>
    <fill>
      <patternFill patternType="gray125"/>
    </fill>
    <fill>
      <patternFill patternType="solid">
        <fgColor indexed="9"/>
        <bgColor indexed="64"/>
      </patternFill>
    </fill>
    <fill>
      <patternFill patternType="solid">
        <fgColor theme="3" tint="0.79998168889431442"/>
        <bgColor indexed="64"/>
      </patternFill>
    </fill>
    <fill>
      <patternFill patternType="solid">
        <fgColor theme="0"/>
        <bgColor indexed="64"/>
      </patternFill>
    </fill>
  </fills>
  <borders count="30">
    <border>
      <left/>
      <right/>
      <top/>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thin">
        <color indexed="64"/>
      </right>
      <top/>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style="hair">
        <color indexed="64"/>
      </left>
      <right/>
      <top style="thin">
        <color indexed="64"/>
      </top>
      <bottom style="hair">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hair">
        <color indexed="64"/>
      </top>
      <bottom style="hair">
        <color indexed="64"/>
      </bottom>
      <diagonal/>
    </border>
    <border>
      <left/>
      <right/>
      <top/>
      <bottom style="thin">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right/>
      <top style="thin">
        <color indexed="64"/>
      </top>
      <bottom style="hair">
        <color indexed="64"/>
      </bottom>
      <diagonal/>
    </border>
    <border>
      <left/>
      <right style="hair">
        <color indexed="64"/>
      </right>
      <top/>
      <bottom/>
      <diagonal/>
    </border>
    <border>
      <left style="hair">
        <color indexed="64"/>
      </left>
      <right style="hair">
        <color indexed="64"/>
      </right>
      <top/>
      <bottom/>
      <diagonal/>
    </border>
    <border>
      <left style="hair">
        <color indexed="64"/>
      </left>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right style="hair">
        <color indexed="64"/>
      </right>
      <top/>
      <bottom style="hair">
        <color indexed="64"/>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s>
  <cellStyleXfs count="24">
    <xf numFmtId="0" fontId="0" fillId="0" borderId="0"/>
    <xf numFmtId="0" fontId="29" fillId="0" borderId="0"/>
    <xf numFmtId="9" fontId="29" fillId="0" borderId="0" applyFont="0" applyFill="0" applyBorder="0" applyAlignment="0" applyProtection="0"/>
    <xf numFmtId="0" fontId="33" fillId="0" borderId="0"/>
    <xf numFmtId="0" fontId="18" fillId="0" borderId="0"/>
    <xf numFmtId="0" fontId="17" fillId="0" borderId="0"/>
    <xf numFmtId="0" fontId="16" fillId="0" borderId="0"/>
    <xf numFmtId="0" fontId="15" fillId="0" borderId="0"/>
    <xf numFmtId="0" fontId="14" fillId="0" borderId="0"/>
    <xf numFmtId="0" fontId="13" fillId="0" borderId="0"/>
    <xf numFmtId="0" fontId="12" fillId="0" borderId="0"/>
    <xf numFmtId="0" fontId="11" fillId="0" borderId="0"/>
    <xf numFmtId="0" fontId="10" fillId="0" borderId="0"/>
    <xf numFmtId="0" fontId="9" fillId="0" borderId="0"/>
    <xf numFmtId="0" fontId="8" fillId="0" borderId="0"/>
    <xf numFmtId="0" fontId="7" fillId="0" borderId="0"/>
    <xf numFmtId="0" fontId="6" fillId="0" borderId="0"/>
    <xf numFmtId="0" fontId="5" fillId="0" borderId="0"/>
    <xf numFmtId="0" fontId="4" fillId="0" borderId="0"/>
    <xf numFmtId="0" fontId="3" fillId="0" borderId="0"/>
    <xf numFmtId="9" fontId="3" fillId="0" borderId="0" applyFont="0" applyFill="0" applyBorder="0" applyAlignment="0" applyProtection="0"/>
    <xf numFmtId="0" fontId="3" fillId="0" borderId="0"/>
    <xf numFmtId="0" fontId="2" fillId="0" borderId="0"/>
    <xf numFmtId="0" fontId="1" fillId="0" borderId="0"/>
  </cellStyleXfs>
  <cellXfs count="368">
    <xf numFmtId="0" fontId="0" fillId="0" borderId="0" xfId="0"/>
    <xf numFmtId="0" fontId="24" fillId="0" borderId="2" xfId="0" applyFont="1" applyBorder="1" applyAlignment="1">
      <alignment horizontal="center" vertical="center" wrapText="1"/>
    </xf>
    <xf numFmtId="0" fontId="24" fillId="0" borderId="4" xfId="0" applyFont="1" applyBorder="1" applyAlignment="1">
      <alignment horizontal="center" vertical="center" wrapText="1"/>
    </xf>
    <xf numFmtId="0" fontId="24" fillId="0" borderId="0" xfId="0" applyFont="1"/>
    <xf numFmtId="0" fontId="26" fillId="0" borderId="6" xfId="0" applyFont="1" applyBorder="1"/>
    <xf numFmtId="0" fontId="26" fillId="0" borderId="0" xfId="0" applyFont="1"/>
    <xf numFmtId="0" fontId="21" fillId="2" borderId="0" xfId="0" applyFont="1" applyFill="1"/>
    <xf numFmtId="0" fontId="21" fillId="2" borderId="0" xfId="0" applyFont="1" applyFill="1" applyAlignment="1">
      <alignment horizontal="right"/>
    </xf>
    <xf numFmtId="164" fontId="21" fillId="2" borderId="0" xfId="0" applyNumberFormat="1" applyFont="1" applyFill="1" applyAlignment="1">
      <alignment vertical="center"/>
    </xf>
    <xf numFmtId="0" fontId="21" fillId="2" borderId="0" xfId="0" applyFont="1" applyFill="1" applyAlignment="1">
      <alignment vertical="center"/>
    </xf>
    <xf numFmtId="164" fontId="21" fillId="2" borderId="0" xfId="0" applyNumberFormat="1" applyFont="1" applyFill="1"/>
    <xf numFmtId="0" fontId="24" fillId="0" borderId="0" xfId="0" applyFont="1" applyAlignment="1">
      <alignment wrapText="1"/>
    </xf>
    <xf numFmtId="0" fontId="24" fillId="0" borderId="0" xfId="0" applyFont="1" applyAlignment="1">
      <alignment horizontal="left"/>
    </xf>
    <xf numFmtId="0" fontId="27" fillId="0" borderId="0" xfId="0" applyFont="1"/>
    <xf numFmtId="0" fontId="27" fillId="0" borderId="0" xfId="0" applyFont="1" applyAlignment="1">
      <alignment horizontal="center" vertical="center" wrapText="1"/>
    </xf>
    <xf numFmtId="0" fontId="27" fillId="0" borderId="1" xfId="0" applyFont="1" applyBorder="1" applyAlignment="1">
      <alignment horizontal="center" vertical="center" wrapText="1"/>
    </xf>
    <xf numFmtId="0" fontId="27" fillId="0" borderId="2" xfId="0" applyFont="1" applyBorder="1" applyAlignment="1">
      <alignment horizontal="center" vertical="center" wrapText="1"/>
    </xf>
    <xf numFmtId="0" fontId="27" fillId="0" borderId="3" xfId="0" applyFont="1" applyBorder="1" applyAlignment="1">
      <alignment horizontal="center" vertical="center" wrapText="1"/>
    </xf>
    <xf numFmtId="0" fontId="27" fillId="0" borderId="4" xfId="0" applyFont="1" applyBorder="1" applyAlignment="1">
      <alignment horizontal="center" vertical="center" wrapText="1"/>
    </xf>
    <xf numFmtId="0" fontId="27" fillId="0" borderId="5" xfId="0" applyFont="1" applyBorder="1" applyAlignment="1">
      <alignment horizontal="center" vertical="center" wrapText="1"/>
    </xf>
    <xf numFmtId="0" fontId="27" fillId="0" borderId="0" xfId="0" applyFont="1" applyAlignment="1">
      <alignment horizontal="right"/>
    </xf>
    <xf numFmtId="0" fontId="26" fillId="0" borderId="6" xfId="0" applyNumberFormat="1" applyFont="1" applyBorder="1" applyAlignment="1">
      <alignment horizontal="left" indent="1"/>
    </xf>
    <xf numFmtId="166" fontId="26" fillId="0" borderId="0" xfId="0" applyNumberFormat="1" applyFont="1" applyAlignment="1">
      <alignment horizontal="right"/>
    </xf>
    <xf numFmtId="167" fontId="26" fillId="0" borderId="0" xfId="0" applyNumberFormat="1" applyFont="1" applyAlignment="1">
      <alignment horizontal="right"/>
    </xf>
    <xf numFmtId="166" fontId="24" fillId="0" borderId="0" xfId="0" applyNumberFormat="1" applyFont="1" applyAlignment="1">
      <alignment horizontal="right"/>
    </xf>
    <xf numFmtId="0" fontId="27" fillId="0" borderId="0" xfId="0" applyFont="1" applyAlignment="1">
      <alignment wrapText="1"/>
    </xf>
    <xf numFmtId="0" fontId="27" fillId="0" borderId="7" xfId="0" applyFont="1" applyBorder="1" applyAlignment="1">
      <alignment horizontal="center" vertical="center" wrapText="1"/>
    </xf>
    <xf numFmtId="0" fontId="27" fillId="0" borderId="8" xfId="0" applyFont="1" applyBorder="1" applyAlignment="1">
      <alignment horizontal="center" vertical="center" wrapText="1"/>
    </xf>
    <xf numFmtId="0" fontId="27" fillId="0" borderId="0" xfId="0" applyFont="1" applyAlignment="1">
      <alignment vertical="top"/>
    </xf>
    <xf numFmtId="0" fontId="26" fillId="0" borderId="6" xfId="0" applyFont="1" applyBorder="1" applyAlignment="1">
      <alignment wrapText="1"/>
    </xf>
    <xf numFmtId="0" fontId="24" fillId="0" borderId="6" xfId="0" applyFont="1" applyBorder="1" applyAlignment="1">
      <alignment wrapText="1"/>
    </xf>
    <xf numFmtId="168" fontId="24" fillId="0" borderId="0" xfId="0" applyNumberFormat="1" applyFont="1" applyAlignment="1">
      <alignment horizontal="right"/>
    </xf>
    <xf numFmtId="168" fontId="26" fillId="0" borderId="0" xfId="0" applyNumberFormat="1" applyFont="1" applyAlignment="1">
      <alignment horizontal="right"/>
    </xf>
    <xf numFmtId="0" fontId="24" fillId="0" borderId="4" xfId="0" applyFont="1" applyBorder="1" applyAlignment="1">
      <alignment horizontal="center" vertical="center"/>
    </xf>
    <xf numFmtId="0" fontId="24" fillId="0" borderId="5" xfId="0" applyFont="1" applyBorder="1" applyAlignment="1">
      <alignment horizontal="center" vertical="center"/>
    </xf>
    <xf numFmtId="0" fontId="26" fillId="0" borderId="6" xfId="0" applyFont="1" applyBorder="1" applyAlignment="1">
      <alignment horizontal="left" indent="1"/>
    </xf>
    <xf numFmtId="0" fontId="27" fillId="0" borderId="0" xfId="0" applyFont="1" applyAlignment="1"/>
    <xf numFmtId="0" fontId="24" fillId="0" borderId="6" xfId="0" applyFont="1" applyBorder="1" applyAlignment="1">
      <alignment horizontal="left" indent="1"/>
    </xf>
    <xf numFmtId="0" fontId="26" fillId="0" borderId="6" xfId="0" applyFont="1" applyBorder="1" applyAlignment="1">
      <alignment horizontal="left" wrapText="1" indent="1"/>
    </xf>
    <xf numFmtId="0" fontId="26" fillId="0" borderId="6" xfId="0" applyFont="1" applyBorder="1" applyAlignment="1">
      <alignment horizontal="left"/>
    </xf>
    <xf numFmtId="0" fontId="24" fillId="0" borderId="6" xfId="0" applyFont="1" applyBorder="1" applyAlignment="1">
      <alignment horizontal="left" indent="2"/>
    </xf>
    <xf numFmtId="0" fontId="24" fillId="0" borderId="6" xfId="0" applyFont="1" applyBorder="1" applyAlignment="1">
      <alignment horizontal="left" wrapText="1" indent="2"/>
    </xf>
    <xf numFmtId="0" fontId="24" fillId="0" borderId="6" xfId="0" applyNumberFormat="1" applyFont="1" applyBorder="1" applyAlignment="1">
      <alignment horizontal="left" indent="1"/>
    </xf>
    <xf numFmtId="49" fontId="27" fillId="0" borderId="6" xfId="0" applyNumberFormat="1" applyFont="1" applyBorder="1" applyAlignment="1">
      <alignment horizontal="left" indent="2"/>
    </xf>
    <xf numFmtId="0" fontId="27" fillId="0" borderId="6" xfId="0" applyFont="1" applyBorder="1" applyAlignment="1">
      <alignment horizontal="left" indent="2"/>
    </xf>
    <xf numFmtId="49" fontId="24" fillId="0" borderId="0" xfId="0" applyNumberFormat="1" applyFont="1"/>
    <xf numFmtId="166" fontId="27" fillId="0" borderId="0" xfId="0" applyNumberFormat="1" applyFont="1"/>
    <xf numFmtId="0" fontId="26" fillId="0" borderId="6" xfId="0" applyFont="1" applyBorder="1" applyAlignment="1">
      <alignment horizontal="left" indent="2"/>
    </xf>
    <xf numFmtId="0" fontId="27" fillId="0" borderId="6" xfId="0" applyFont="1" applyBorder="1" applyAlignment="1">
      <alignment horizontal="center" vertical="center" wrapText="1"/>
    </xf>
    <xf numFmtId="0" fontId="27" fillId="0" borderId="0" xfId="0" applyFont="1" applyBorder="1" applyAlignment="1">
      <alignment horizontal="center" vertical="center" wrapText="1"/>
    </xf>
    <xf numFmtId="165" fontId="24" fillId="0" borderId="0" xfId="0" applyNumberFormat="1" applyFont="1" applyAlignment="1">
      <alignment horizontal="right"/>
    </xf>
    <xf numFmtId="165" fontId="26" fillId="0" borderId="0" xfId="0" applyNumberFormat="1" applyFont="1" applyAlignment="1">
      <alignment horizontal="right"/>
    </xf>
    <xf numFmtId="49" fontId="27" fillId="0" borderId="0" xfId="0" applyNumberFormat="1" applyFont="1"/>
    <xf numFmtId="0" fontId="24" fillId="0" borderId="6" xfId="0" applyFont="1" applyBorder="1" applyAlignment="1">
      <alignment horizontal="left" indent="3"/>
    </xf>
    <xf numFmtId="0" fontId="21" fillId="2" borderId="0" xfId="0" applyFont="1" applyFill="1" applyAlignment="1">
      <alignment wrapText="1"/>
    </xf>
    <xf numFmtId="169" fontId="24" fillId="0" borderId="0" xfId="0" applyNumberFormat="1" applyFont="1" applyAlignment="1">
      <alignment horizontal="right" indent="1"/>
    </xf>
    <xf numFmtId="170" fontId="24" fillId="0" borderId="0" xfId="0" applyNumberFormat="1" applyFont="1" applyAlignment="1">
      <alignment horizontal="right" indent="1"/>
    </xf>
    <xf numFmtId="0" fontId="21" fillId="2" borderId="0" xfId="0" applyFont="1" applyFill="1" applyAlignment="1">
      <alignment horizontal="right" vertical="top"/>
    </xf>
    <xf numFmtId="0" fontId="21" fillId="2" borderId="0" xfId="0" applyFont="1" applyFill="1" applyBorder="1" applyAlignment="1">
      <alignment horizontal="right" vertical="top"/>
    </xf>
    <xf numFmtId="164" fontId="21" fillId="2" borderId="0" xfId="0" applyNumberFormat="1" applyFont="1" applyFill="1" applyBorder="1" applyAlignment="1"/>
    <xf numFmtId="0" fontId="21" fillId="2" borderId="0" xfId="0" applyFont="1" applyFill="1" applyAlignment="1"/>
    <xf numFmtId="0" fontId="21" fillId="2" borderId="0" xfId="0" applyFont="1" applyFill="1" applyBorder="1" applyAlignment="1">
      <alignment vertical="top" wrapText="1"/>
    </xf>
    <xf numFmtId="164" fontId="21" fillId="2" borderId="0" xfId="0" applyNumberFormat="1" applyFont="1" applyFill="1" applyBorder="1" applyAlignment="1">
      <alignment vertical="top"/>
    </xf>
    <xf numFmtId="0" fontId="21" fillId="2" borderId="0" xfId="0" applyFont="1" applyFill="1" applyAlignment="1">
      <alignment vertical="top"/>
    </xf>
    <xf numFmtId="164" fontId="21" fillId="2" borderId="0" xfId="0" applyNumberFormat="1" applyFont="1" applyFill="1" applyAlignment="1">
      <alignment vertical="top"/>
    </xf>
    <xf numFmtId="0" fontId="24" fillId="0" borderId="0" xfId="0" applyFont="1" applyBorder="1"/>
    <xf numFmtId="49" fontId="24" fillId="0" borderId="0" xfId="0" applyNumberFormat="1" applyFont="1" applyBorder="1" applyAlignment="1">
      <alignment vertical="center" wrapText="1"/>
    </xf>
    <xf numFmtId="0" fontId="24" fillId="0" borderId="0" xfId="0" applyFont="1" applyBorder="1" applyAlignment="1">
      <alignment vertical="center" wrapText="1"/>
    </xf>
    <xf numFmtId="166" fontId="27" fillId="0" borderId="0" xfId="0" applyNumberFormat="1" applyFont="1" applyAlignment="1">
      <alignment horizontal="right"/>
    </xf>
    <xf numFmtId="0" fontId="26" fillId="0" borderId="0" xfId="0" applyFont="1" applyBorder="1"/>
    <xf numFmtId="0" fontId="27" fillId="0" borderId="2" xfId="0" applyFont="1" applyBorder="1" applyAlignment="1">
      <alignment horizontal="center" vertical="center" wrapText="1"/>
    </xf>
    <xf numFmtId="0" fontId="27" fillId="0" borderId="7" xfId="0" applyFont="1" applyBorder="1" applyAlignment="1">
      <alignment horizontal="center" vertical="center" wrapText="1"/>
    </xf>
    <xf numFmtId="0" fontId="27" fillId="0" borderId="4" xfId="0" applyFont="1" applyBorder="1" applyAlignment="1">
      <alignment horizontal="center" vertical="center" wrapText="1"/>
    </xf>
    <xf numFmtId="0" fontId="27" fillId="0" borderId="5" xfId="0" applyFont="1" applyBorder="1" applyAlignment="1">
      <alignment horizontal="center" vertical="center" wrapText="1"/>
    </xf>
    <xf numFmtId="0" fontId="30" fillId="0" borderId="0" xfId="0" applyFont="1" applyBorder="1"/>
    <xf numFmtId="0" fontId="0" fillId="0" borderId="0" xfId="0" applyBorder="1"/>
    <xf numFmtId="0" fontId="0" fillId="0" borderId="0" xfId="0" applyBorder="1" applyAlignment="1">
      <alignment horizontal="center"/>
    </xf>
    <xf numFmtId="0" fontId="30" fillId="0" borderId="0" xfId="0" applyFont="1" applyBorder="1" applyAlignment="1">
      <alignment horizontal="left" vertical="center"/>
    </xf>
    <xf numFmtId="0" fontId="30" fillId="0" borderId="0" xfId="0" applyFont="1" applyBorder="1" applyAlignment="1">
      <alignment horizontal="center" vertical="center"/>
    </xf>
    <xf numFmtId="0" fontId="30" fillId="0" borderId="0" xfId="0" applyFont="1" applyBorder="1" applyAlignment="1">
      <alignment horizontal="center" wrapText="1"/>
    </xf>
    <xf numFmtId="0" fontId="30" fillId="0" borderId="0" xfId="0" applyFont="1" applyBorder="1" applyAlignment="1">
      <alignment horizontal="right"/>
    </xf>
    <xf numFmtId="0" fontId="30" fillId="0" borderId="0" xfId="0" applyFont="1" applyBorder="1" applyAlignment="1">
      <alignment horizontal="center"/>
    </xf>
    <xf numFmtId="0" fontId="0" fillId="0" borderId="0" xfId="0" applyAlignment="1">
      <alignment horizontal="center"/>
    </xf>
    <xf numFmtId="0" fontId="30" fillId="0" borderId="0" xfId="0" applyFont="1"/>
    <xf numFmtId="0" fontId="30" fillId="0" borderId="0" xfId="0" applyFont="1" applyAlignment="1">
      <alignment horizontal="center"/>
    </xf>
    <xf numFmtId="17" fontId="30" fillId="0" borderId="0" xfId="0" applyNumberFormat="1" applyFont="1"/>
    <xf numFmtId="0" fontId="30" fillId="0" borderId="0" xfId="0" applyFont="1" applyAlignment="1">
      <alignment wrapText="1"/>
    </xf>
    <xf numFmtId="17" fontId="30" fillId="0" borderId="0" xfId="0" applyNumberFormat="1" applyFont="1" applyBorder="1"/>
    <xf numFmtId="17" fontId="30" fillId="0" borderId="0" xfId="0" applyNumberFormat="1" applyFont="1" applyAlignment="1">
      <alignment horizontal="left"/>
    </xf>
    <xf numFmtId="0" fontId="30" fillId="0" borderId="0" xfId="0" applyFont="1" applyAlignment="1">
      <alignment horizontal="left"/>
    </xf>
    <xf numFmtId="0" fontId="32" fillId="0" borderId="0" xfId="0" applyFont="1"/>
    <xf numFmtId="0" fontId="24" fillId="0" borderId="0" xfId="1" applyFont="1"/>
    <xf numFmtId="0" fontId="26" fillId="0" borderId="0" xfId="1" applyFont="1"/>
    <xf numFmtId="0" fontId="24" fillId="0" borderId="0" xfId="1" applyFont="1" applyAlignment="1">
      <alignment horizontal="left"/>
    </xf>
    <xf numFmtId="0" fontId="20" fillId="2" borderId="0" xfId="0" applyFont="1" applyFill="1" applyBorder="1" applyAlignment="1">
      <alignment vertical="top" wrapText="1"/>
    </xf>
    <xf numFmtId="0" fontId="24" fillId="0" borderId="2" xfId="0" applyFont="1" applyBorder="1" applyAlignment="1">
      <alignment horizontal="center" vertical="center" wrapText="1"/>
    </xf>
    <xf numFmtId="0" fontId="24" fillId="0" borderId="9" xfId="1" applyFont="1" applyBorder="1" applyAlignment="1">
      <alignment horizontal="center" vertical="center" wrapText="1"/>
    </xf>
    <xf numFmtId="0" fontId="24" fillId="0" borderId="2" xfId="1" applyFont="1" applyBorder="1" applyAlignment="1">
      <alignment horizontal="center" vertical="center" wrapText="1"/>
    </xf>
    <xf numFmtId="0" fontId="20" fillId="2" borderId="0" xfId="0" applyFont="1" applyFill="1"/>
    <xf numFmtId="0" fontId="20" fillId="2" borderId="0" xfId="0" applyFont="1" applyFill="1" applyBorder="1" applyAlignment="1">
      <alignment horizontal="right" vertical="top"/>
    </xf>
    <xf numFmtId="164" fontId="20" fillId="2" borderId="0" xfId="0" applyNumberFormat="1" applyFont="1" applyFill="1" applyBorder="1" applyAlignment="1"/>
    <xf numFmtId="0" fontId="26" fillId="0" borderId="6" xfId="1" applyFont="1" applyBorder="1" applyAlignment="1">
      <alignment horizontal="left" wrapText="1" indent="2"/>
    </xf>
    <xf numFmtId="0" fontId="24" fillId="0" borderId="6" xfId="1" applyFont="1" applyBorder="1" applyAlignment="1">
      <alignment horizontal="left" wrapText="1" indent="3"/>
    </xf>
    <xf numFmtId="49" fontId="24" fillId="0" borderId="0" xfId="1" applyNumberFormat="1" applyFont="1"/>
    <xf numFmtId="0" fontId="24" fillId="0" borderId="6" xfId="1" applyFont="1" applyBorder="1" applyAlignment="1">
      <alignment horizontal="left" indent="2"/>
    </xf>
    <xf numFmtId="0" fontId="24" fillId="0" borderId="6" xfId="1" applyFont="1" applyBorder="1" applyAlignment="1">
      <alignment horizontal="left" wrapText="1" indent="2"/>
    </xf>
    <xf numFmtId="0" fontId="26" fillId="0" borderId="6" xfId="1" applyFont="1" applyBorder="1" applyAlignment="1">
      <alignment horizontal="left" indent="2"/>
    </xf>
    <xf numFmtId="0" fontId="24" fillId="0" borderId="6" xfId="0" applyFont="1" applyBorder="1" applyAlignment="1">
      <alignment horizontal="left" wrapText="1" indent="3"/>
    </xf>
    <xf numFmtId="49" fontId="24" fillId="0" borderId="6" xfId="0" applyNumberFormat="1" applyFont="1" applyBorder="1" applyAlignment="1">
      <alignment horizontal="left" indent="3"/>
    </xf>
    <xf numFmtId="49" fontId="24" fillId="0" borderId="6" xfId="0" applyNumberFormat="1" applyFont="1" applyBorder="1" applyAlignment="1">
      <alignment horizontal="left" indent="2"/>
    </xf>
    <xf numFmtId="0" fontId="24" fillId="0" borderId="0" xfId="0" applyFont="1" applyAlignment="1">
      <alignment vertical="top"/>
    </xf>
    <xf numFmtId="0" fontId="34" fillId="0" borderId="0" xfId="0" applyFont="1" applyAlignment="1">
      <alignment vertical="center"/>
    </xf>
    <xf numFmtId="0" fontId="3" fillId="0" borderId="0" xfId="0" applyFont="1"/>
    <xf numFmtId="0" fontId="24" fillId="0" borderId="0" xfId="19" applyFont="1"/>
    <xf numFmtId="171" fontId="24" fillId="0" borderId="0" xfId="19" applyNumberFormat="1" applyFont="1"/>
    <xf numFmtId="0" fontId="24" fillId="0" borderId="0" xfId="19" applyFont="1" applyBorder="1"/>
    <xf numFmtId="168" fontId="24" fillId="0" borderId="0" xfId="19" applyNumberFormat="1" applyFont="1" applyBorder="1" applyAlignment="1">
      <alignment horizontal="right"/>
    </xf>
    <xf numFmtId="171" fontId="24" fillId="0" borderId="0" xfId="19" applyNumberFormat="1" applyFont="1" applyBorder="1" applyAlignment="1">
      <alignment horizontal="right"/>
    </xf>
    <xf numFmtId="166" fontId="24" fillId="0" borderId="0" xfId="19" applyNumberFormat="1" applyFont="1" applyBorder="1" applyAlignment="1">
      <alignment horizontal="right"/>
    </xf>
    <xf numFmtId="168" fontId="24" fillId="0" borderId="0" xfId="19" applyNumberFormat="1" applyFont="1" applyAlignment="1">
      <alignment horizontal="right"/>
    </xf>
    <xf numFmtId="171" fontId="24" fillId="0" borderId="0" xfId="19" applyNumberFormat="1" applyFont="1" applyAlignment="1">
      <alignment horizontal="right"/>
    </xf>
    <xf numFmtId="166" fontId="24" fillId="0" borderId="0" xfId="19" applyNumberFormat="1" applyFont="1" applyAlignment="1">
      <alignment horizontal="right"/>
    </xf>
    <xf numFmtId="0" fontId="24" fillId="0" borderId="6" xfId="19" applyFont="1" applyBorder="1"/>
    <xf numFmtId="0" fontId="26" fillId="0" borderId="0" xfId="19" applyFont="1"/>
    <xf numFmtId="171" fontId="26" fillId="0" borderId="0" xfId="19" applyNumberFormat="1" applyFont="1" applyAlignment="1">
      <alignment horizontal="right"/>
    </xf>
    <xf numFmtId="166" fontId="26" fillId="0" borderId="0" xfId="19" applyNumberFormat="1" applyFont="1" applyAlignment="1">
      <alignment horizontal="right"/>
    </xf>
    <xf numFmtId="0" fontId="26" fillId="0" borderId="6" xfId="19" applyFont="1" applyBorder="1"/>
    <xf numFmtId="167" fontId="26" fillId="0" borderId="0" xfId="19" applyNumberFormat="1" applyFont="1" applyAlignment="1">
      <alignment horizontal="right"/>
    </xf>
    <xf numFmtId="167" fontId="24" fillId="0" borderId="0" xfId="19" applyNumberFormat="1" applyFont="1" applyAlignment="1">
      <alignment horizontal="right"/>
    </xf>
    <xf numFmtId="0" fontId="24" fillId="0" borderId="8" xfId="19" applyFont="1" applyBorder="1" applyAlignment="1">
      <alignment horizontal="center" vertical="center" wrapText="1"/>
    </xf>
    <xf numFmtId="171" fontId="24" fillId="0" borderId="0" xfId="19" applyNumberFormat="1" applyFont="1" applyBorder="1"/>
    <xf numFmtId="0" fontId="24" fillId="0" borderId="0" xfId="19" applyFont="1" applyAlignment="1">
      <alignment vertical="top"/>
    </xf>
    <xf numFmtId="0" fontId="24" fillId="0" borderId="0" xfId="19" applyFont="1" applyAlignment="1">
      <alignment horizontal="left"/>
    </xf>
    <xf numFmtId="0" fontId="24" fillId="0" borderId="2" xfId="19" applyFont="1" applyBorder="1" applyAlignment="1">
      <alignment horizontal="center" vertical="center" wrapText="1"/>
    </xf>
    <xf numFmtId="0" fontId="24" fillId="0" borderId="7" xfId="19" applyFont="1" applyBorder="1" applyAlignment="1">
      <alignment horizontal="center" vertical="center" wrapText="1"/>
    </xf>
    <xf numFmtId="0" fontId="24" fillId="0" borderId="4" xfId="19" applyFont="1" applyBorder="1" applyAlignment="1">
      <alignment horizontal="center" vertical="center" wrapText="1"/>
    </xf>
    <xf numFmtId="0" fontId="24" fillId="0" borderId="5" xfId="19" applyFont="1" applyBorder="1" applyAlignment="1">
      <alignment horizontal="center" vertical="center" wrapText="1"/>
    </xf>
    <xf numFmtId="0" fontId="24" fillId="0" borderId="2" xfId="19" applyFont="1" applyBorder="1" applyAlignment="1">
      <alignment horizontal="center" vertical="center" wrapText="1"/>
    </xf>
    <xf numFmtId="0" fontId="24" fillId="0" borderId="4" xfId="19" applyFont="1" applyBorder="1" applyAlignment="1">
      <alignment horizontal="center" vertical="center" wrapText="1"/>
    </xf>
    <xf numFmtId="173" fontId="26" fillId="0" borderId="0" xfId="0" applyNumberFormat="1" applyFont="1" applyAlignment="1">
      <alignment horizontal="right"/>
    </xf>
    <xf numFmtId="174" fontId="26" fillId="0" borderId="0" xfId="0" applyNumberFormat="1" applyFont="1" applyAlignment="1">
      <alignment horizontal="right"/>
    </xf>
    <xf numFmtId="173" fontId="24" fillId="0" borderId="0" xfId="0" applyNumberFormat="1" applyFont="1" applyAlignment="1">
      <alignment horizontal="right"/>
    </xf>
    <xf numFmtId="174" fontId="24" fillId="0" borderId="0" xfId="0" applyNumberFormat="1" applyFont="1" applyAlignment="1">
      <alignment horizontal="right"/>
    </xf>
    <xf numFmtId="0" fontId="26" fillId="0" borderId="0" xfId="0" applyFont="1" applyAlignment="1">
      <alignment horizontal="right"/>
    </xf>
    <xf numFmtId="0" fontId="24" fillId="0" borderId="0" xfId="0" applyFont="1" applyAlignment="1">
      <alignment horizontal="right"/>
    </xf>
    <xf numFmtId="49" fontId="24" fillId="0" borderId="0" xfId="0" applyNumberFormat="1" applyFont="1" applyAlignment="1">
      <alignment horizontal="right"/>
    </xf>
    <xf numFmtId="49" fontId="26" fillId="0" borderId="0" xfId="0" applyNumberFormat="1" applyFont="1" applyAlignment="1">
      <alignment horizontal="right"/>
    </xf>
    <xf numFmtId="173" fontId="24" fillId="0" borderId="0" xfId="19" applyNumberFormat="1" applyFont="1" applyAlignment="1">
      <alignment horizontal="right"/>
    </xf>
    <xf numFmtId="0" fontId="24" fillId="0" borderId="0" xfId="19" applyFont="1" applyAlignment="1">
      <alignment horizontal="right"/>
    </xf>
    <xf numFmtId="174" fontId="24" fillId="0" borderId="0" xfId="19" applyNumberFormat="1" applyFont="1" applyAlignment="1">
      <alignment horizontal="right"/>
    </xf>
    <xf numFmtId="175" fontId="26" fillId="0" borderId="0" xfId="1" applyNumberFormat="1" applyFont="1" applyAlignment="1">
      <alignment horizontal="right" indent="1"/>
    </xf>
    <xf numFmtId="176" fontId="26" fillId="0" borderId="0" xfId="1" applyNumberFormat="1" applyFont="1" applyAlignment="1">
      <alignment horizontal="right" indent="1"/>
    </xf>
    <xf numFmtId="175" fontId="24" fillId="0" borderId="0" xfId="1" applyNumberFormat="1" applyFont="1" applyAlignment="1">
      <alignment horizontal="right" indent="1"/>
    </xf>
    <xf numFmtId="176" fontId="24" fillId="0" borderId="0" xfId="1" applyNumberFormat="1" applyFont="1" applyAlignment="1">
      <alignment horizontal="right" indent="1"/>
    </xf>
    <xf numFmtId="173" fontId="26" fillId="0" borderId="0" xfId="19" applyNumberFormat="1" applyFont="1" applyAlignment="1">
      <alignment horizontal="right"/>
    </xf>
    <xf numFmtId="174" fontId="26" fillId="0" borderId="0" xfId="19" applyNumberFormat="1" applyFont="1" applyAlignment="1">
      <alignment horizontal="right"/>
    </xf>
    <xf numFmtId="49" fontId="24" fillId="0" borderId="0" xfId="19" applyNumberFormat="1" applyFont="1" applyAlignment="1">
      <alignment horizontal="right"/>
    </xf>
    <xf numFmtId="49" fontId="26" fillId="0" borderId="6" xfId="0" applyNumberFormat="1" applyFont="1" applyBorder="1" applyAlignment="1">
      <alignment horizontal="left" indent="1"/>
    </xf>
    <xf numFmtId="49" fontId="24" fillId="0" borderId="6" xfId="19" applyNumberFormat="1" applyFont="1" applyBorder="1"/>
    <xf numFmtId="175" fontId="24" fillId="0" borderId="0" xfId="1" applyNumberFormat="1" applyFont="1" applyAlignment="1">
      <alignment horizontal="right" indent="2"/>
    </xf>
    <xf numFmtId="176" fontId="24" fillId="0" borderId="0" xfId="1" applyNumberFormat="1" applyFont="1" applyAlignment="1">
      <alignment horizontal="right" indent="2"/>
    </xf>
    <xf numFmtId="0" fontId="20" fillId="2" borderId="0" xfId="0" applyFont="1" applyFill="1" applyAlignment="1">
      <alignment wrapText="1"/>
    </xf>
    <xf numFmtId="0" fontId="24" fillId="0" borderId="9" xfId="0" applyFont="1" applyBorder="1" applyAlignment="1">
      <alignment horizontal="center" vertical="center" wrapText="1"/>
    </xf>
    <xf numFmtId="49" fontId="26" fillId="0" borderId="6" xfId="19" applyNumberFormat="1" applyFont="1" applyBorder="1"/>
    <xf numFmtId="49" fontId="26" fillId="0" borderId="6" xfId="19" applyNumberFormat="1" applyFont="1" applyFill="1" applyBorder="1"/>
    <xf numFmtId="49" fontId="24" fillId="0" borderId="6" xfId="19" applyNumberFormat="1" applyFont="1" applyFill="1" applyBorder="1"/>
    <xf numFmtId="49" fontId="24" fillId="0" borderId="6" xfId="0" applyNumberFormat="1" applyFont="1" applyBorder="1" applyAlignment="1">
      <alignment horizontal="left" wrapText="1" indent="2"/>
    </xf>
    <xf numFmtId="49" fontId="26" fillId="0" borderId="6" xfId="0" applyNumberFormat="1" applyFont="1" applyBorder="1" applyAlignment="1">
      <alignment horizontal="left" indent="2"/>
    </xf>
    <xf numFmtId="49" fontId="26" fillId="0" borderId="6" xfId="0" applyNumberFormat="1" applyFont="1" applyBorder="1" applyAlignment="1">
      <alignment horizontal="left" wrapText="1" indent="2"/>
    </xf>
    <xf numFmtId="175" fontId="26" fillId="0" borderId="0" xfId="1" applyNumberFormat="1" applyFont="1" applyAlignment="1">
      <alignment horizontal="right" indent="2"/>
    </xf>
    <xf numFmtId="176" fontId="26" fillId="0" borderId="0" xfId="1" applyNumberFormat="1" applyFont="1" applyAlignment="1">
      <alignment horizontal="right" indent="2"/>
    </xf>
    <xf numFmtId="172" fontId="0" fillId="0" borderId="0" xfId="20" applyNumberFormat="1" applyFont="1" applyAlignment="1">
      <alignment horizontal="center"/>
    </xf>
    <xf numFmtId="172" fontId="0" fillId="0" borderId="0" xfId="20" applyNumberFormat="1" applyFont="1"/>
    <xf numFmtId="0" fontId="3" fillId="3" borderId="0" xfId="0" applyFont="1" applyFill="1"/>
    <xf numFmtId="1" fontId="0" fillId="0" borderId="0" xfId="0" applyNumberFormat="1" applyFill="1" applyBorder="1"/>
    <xf numFmtId="1" fontId="3" fillId="0" borderId="0" xfId="0" applyNumberFormat="1" applyFont="1" applyFill="1" applyBorder="1"/>
    <xf numFmtId="0" fontId="3" fillId="0" borderId="0" xfId="0" applyFont="1" applyFill="1" applyBorder="1" applyAlignment="1">
      <alignment horizontal="center"/>
    </xf>
    <xf numFmtId="0" fontId="0" fillId="0" borderId="0" xfId="0" applyFill="1"/>
    <xf numFmtId="0" fontId="0" fillId="3" borderId="0" xfId="0" applyFill="1"/>
    <xf numFmtId="0" fontId="3" fillId="0" borderId="0" xfId="21"/>
    <xf numFmtId="0" fontId="3" fillId="0" borderId="0" xfId="21" applyBorder="1"/>
    <xf numFmtId="0" fontId="3" fillId="0" borderId="0" xfId="21" applyFont="1" applyBorder="1" applyAlignment="1">
      <alignment wrapText="1"/>
    </xf>
    <xf numFmtId="0" fontId="30" fillId="0" borderId="0" xfId="21" applyFont="1" applyBorder="1" applyAlignment="1">
      <alignment horizontal="right"/>
    </xf>
    <xf numFmtId="17" fontId="30" fillId="0" borderId="0" xfId="21" applyNumberFormat="1" applyFont="1" applyBorder="1"/>
    <xf numFmtId="0" fontId="3" fillId="0" borderId="0" xfId="21" applyBorder="1" applyAlignment="1">
      <alignment horizontal="right"/>
    </xf>
    <xf numFmtId="0" fontId="30" fillId="0" borderId="0" xfId="21" applyFont="1" applyBorder="1"/>
    <xf numFmtId="172" fontId="3" fillId="0" borderId="0" xfId="20" applyNumberFormat="1" applyBorder="1"/>
    <xf numFmtId="0" fontId="3" fillId="0" borderId="0" xfId="21" applyBorder="1" applyAlignment="1">
      <alignment wrapText="1"/>
    </xf>
    <xf numFmtId="0" fontId="3" fillId="0" borderId="0" xfId="21" applyFont="1" applyBorder="1"/>
    <xf numFmtId="174" fontId="3" fillId="3" borderId="0" xfId="21" applyNumberFormat="1" applyFill="1" applyBorder="1" applyAlignment="1">
      <alignment horizontal="right"/>
    </xf>
    <xf numFmtId="173" fontId="0" fillId="3" borderId="0" xfId="0" applyNumberFormat="1" applyFill="1"/>
    <xf numFmtId="49" fontId="30" fillId="3" borderId="0" xfId="0" applyNumberFormat="1" applyFont="1" applyFill="1" applyAlignment="1">
      <alignment horizontal="left"/>
    </xf>
    <xf numFmtId="176" fontId="24" fillId="0" borderId="0" xfId="21" applyNumberFormat="1" applyFont="1" applyAlignment="1">
      <alignment horizontal="right" indent="2"/>
    </xf>
    <xf numFmtId="176" fontId="24" fillId="0" borderId="0" xfId="21" applyNumberFormat="1" applyFont="1" applyAlignment="1">
      <alignment horizontal="right" indent="1"/>
    </xf>
    <xf numFmtId="173" fontId="30" fillId="3" borderId="0" xfId="0" applyNumberFormat="1" applyFont="1" applyFill="1"/>
    <xf numFmtId="173" fontId="3" fillId="3" borderId="0" xfId="21" applyNumberFormat="1" applyFill="1" applyBorder="1" applyAlignment="1">
      <alignment horizontal="right"/>
    </xf>
    <xf numFmtId="0" fontId="26" fillId="0" borderId="6" xfId="0" quotePrefix="1" applyFont="1" applyBorder="1" applyAlignment="1">
      <alignment horizontal="left" wrapText="1" indent="1"/>
    </xf>
    <xf numFmtId="17" fontId="26" fillId="0" borderId="0" xfId="0" applyNumberFormat="1" applyFont="1"/>
    <xf numFmtId="0" fontId="24" fillId="0" borderId="0" xfId="0" applyFont="1" applyAlignment="1">
      <alignment horizontal="center" vertical="center" wrapText="1"/>
    </xf>
    <xf numFmtId="49" fontId="24" fillId="0" borderId="0" xfId="0" applyNumberFormat="1" applyFont="1" applyAlignment="1">
      <alignment horizontal="center" vertical="center" wrapText="1"/>
    </xf>
    <xf numFmtId="0" fontId="20" fillId="0" borderId="0" xfId="21" applyFont="1" applyFill="1" applyAlignment="1"/>
    <xf numFmtId="0" fontId="22" fillId="0" borderId="0" xfId="21" applyFont="1" applyFill="1" applyAlignment="1"/>
    <xf numFmtId="0" fontId="20" fillId="0" borderId="0" xfId="21" applyFont="1" applyFill="1"/>
    <xf numFmtId="0" fontId="22" fillId="0" borderId="0" xfId="21" applyFont="1" applyFill="1" applyAlignment="1">
      <alignment vertical="center"/>
    </xf>
    <xf numFmtId="0" fontId="20" fillId="0" borderId="0" xfId="21" applyFont="1" applyFill="1" applyAlignment="1">
      <alignment vertical="top"/>
    </xf>
    <xf numFmtId="0" fontId="22" fillId="0" borderId="0" xfId="21" applyFont="1" applyFill="1" applyAlignment="1">
      <alignment vertical="top"/>
    </xf>
    <xf numFmtId="0" fontId="20" fillId="0" borderId="0" xfId="21" applyNumberFormat="1" applyFont="1" applyFill="1" applyAlignment="1">
      <alignment horizontal="justify" vertical="top" wrapText="1"/>
    </xf>
    <xf numFmtId="0" fontId="26" fillId="0" borderId="0" xfId="19" applyFont="1" applyAlignment="1">
      <alignment horizontal="right"/>
    </xf>
    <xf numFmtId="0" fontId="24" fillId="0" borderId="1" xfId="0" applyFont="1" applyBorder="1" applyAlignment="1">
      <alignment horizontal="center" vertical="center" wrapText="1"/>
    </xf>
    <xf numFmtId="0" fontId="24" fillId="0" borderId="2" xfId="0" applyFont="1" applyBorder="1" applyAlignment="1">
      <alignment horizontal="center" vertical="center" wrapText="1"/>
    </xf>
    <xf numFmtId="0" fontId="24" fillId="0" borderId="3" xfId="0" applyFont="1" applyBorder="1" applyAlignment="1">
      <alignment horizontal="center" vertical="center" wrapText="1"/>
    </xf>
    <xf numFmtId="0" fontId="24" fillId="0" borderId="4" xfId="0" applyFont="1" applyBorder="1" applyAlignment="1">
      <alignment horizontal="center" vertical="center" wrapText="1"/>
    </xf>
    <xf numFmtId="0" fontId="24" fillId="0" borderId="5" xfId="0" applyFont="1" applyBorder="1" applyAlignment="1">
      <alignment horizontal="center" vertical="center" wrapText="1"/>
    </xf>
    <xf numFmtId="0" fontId="24" fillId="0" borderId="9" xfId="0" applyFont="1" applyBorder="1" applyAlignment="1">
      <alignment horizontal="center" vertical="center" wrapText="1"/>
    </xf>
    <xf numFmtId="173" fontId="27" fillId="0" borderId="0" xfId="0" applyNumberFormat="1" applyFont="1"/>
    <xf numFmtId="174" fontId="27" fillId="0" borderId="0" xfId="0" applyNumberFormat="1" applyFont="1"/>
    <xf numFmtId="0" fontId="24" fillId="0" borderId="0" xfId="19" applyFont="1" applyBorder="1" applyAlignment="1">
      <alignment horizontal="center" vertical="center" wrapText="1"/>
    </xf>
    <xf numFmtId="0" fontId="19" fillId="0" borderId="0" xfId="21" applyFont="1" applyFill="1" applyAlignment="1">
      <alignment horizontal="left" vertical="center"/>
    </xf>
    <xf numFmtId="0" fontId="22" fillId="0" borderId="0" xfId="21" applyFont="1" applyFill="1" applyAlignment="1">
      <alignment horizontal="justify" vertical="top" wrapText="1"/>
    </xf>
    <xf numFmtId="0" fontId="20" fillId="0" borderId="0" xfId="21" applyFont="1" applyFill="1" applyAlignment="1">
      <alignment horizontal="justify" vertical="top" wrapText="1"/>
    </xf>
    <xf numFmtId="173" fontId="24" fillId="0" borderId="0" xfId="0" applyNumberFormat="1" applyFont="1"/>
    <xf numFmtId="174" fontId="24" fillId="0" borderId="0" xfId="0" applyNumberFormat="1" applyFont="1"/>
    <xf numFmtId="0" fontId="24" fillId="0" borderId="9" xfId="0" applyFont="1" applyBorder="1" applyAlignment="1">
      <alignment horizontal="center" vertical="center" wrapText="1"/>
    </xf>
    <xf numFmtId="0" fontId="19" fillId="2" borderId="0" xfId="0" applyFont="1" applyFill="1" applyAlignment="1">
      <alignment horizontal="left" vertical="center"/>
    </xf>
    <xf numFmtId="0" fontId="19" fillId="0" borderId="0" xfId="21" applyFont="1" applyFill="1" applyAlignment="1">
      <alignment wrapText="1"/>
    </xf>
    <xf numFmtId="0" fontId="19" fillId="0" borderId="0" xfId="21" applyFont="1" applyFill="1" applyAlignment="1"/>
    <xf numFmtId="0" fontId="36" fillId="0" borderId="0" xfId="21" applyFont="1" applyFill="1" applyAlignment="1"/>
    <xf numFmtId="0" fontId="19" fillId="0" borderId="0" xfId="21" applyFont="1" applyFill="1" applyAlignment="1">
      <alignment vertical="center" wrapText="1"/>
    </xf>
    <xf numFmtId="0" fontId="36" fillId="0" borderId="0" xfId="21" applyFont="1" applyFill="1"/>
    <xf numFmtId="0" fontId="36" fillId="0" borderId="0" xfId="21" applyFont="1" applyFill="1" applyAlignment="1">
      <alignment vertical="top" wrapText="1"/>
    </xf>
    <xf numFmtId="0" fontId="36" fillId="0" borderId="0" xfId="21" applyFont="1" applyFill="1" applyAlignment="1">
      <alignment horizontal="justify" vertical="top" wrapText="1"/>
    </xf>
    <xf numFmtId="0" fontId="19" fillId="0" borderId="0" xfId="21" applyFont="1" applyFill="1" applyAlignment="1">
      <alignment vertical="center"/>
    </xf>
    <xf numFmtId="0" fontId="19" fillId="0" borderId="0" xfId="21" applyFont="1" applyFill="1" applyAlignment="1">
      <alignment vertical="top" wrapText="1"/>
    </xf>
    <xf numFmtId="0" fontId="36" fillId="0" borderId="0" xfId="21" applyFont="1" applyFill="1" applyAlignment="1">
      <alignment vertical="top"/>
    </xf>
    <xf numFmtId="0" fontId="19" fillId="0" borderId="0" xfId="21" applyFont="1" applyFill="1" applyAlignment="1">
      <alignment horizontal="justify" vertical="top" wrapText="1"/>
    </xf>
    <xf numFmtId="0" fontId="19" fillId="0" borderId="0" xfId="21" applyFont="1" applyFill="1" applyAlignment="1">
      <alignment vertical="top"/>
    </xf>
    <xf numFmtId="0" fontId="24" fillId="0" borderId="9" xfId="0" applyFont="1" applyBorder="1" applyAlignment="1">
      <alignment horizontal="center" vertical="center" wrapText="1"/>
    </xf>
    <xf numFmtId="0" fontId="19" fillId="0" borderId="0" xfId="21" applyFont="1" applyFill="1" applyAlignment="1">
      <alignment horizontal="left" vertical="center"/>
    </xf>
    <xf numFmtId="0" fontId="20" fillId="0" borderId="0" xfId="21" applyFont="1" applyFill="1" applyAlignment="1">
      <alignment horizontal="justify" vertical="top" wrapText="1"/>
    </xf>
    <xf numFmtId="0" fontId="22" fillId="0" borderId="0" xfId="21" applyFont="1" applyFill="1" applyAlignment="1">
      <alignment horizontal="justify" vertical="top" wrapText="1"/>
    </xf>
    <xf numFmtId="0" fontId="20" fillId="0" borderId="0" xfId="21" applyFont="1" applyFill="1" applyAlignment="1">
      <alignment vertical="top" wrapText="1"/>
    </xf>
    <xf numFmtId="0" fontId="22" fillId="0" borderId="0" xfId="21" applyFont="1" applyFill="1" applyAlignment="1">
      <alignment horizontal="left" vertical="center"/>
    </xf>
    <xf numFmtId="0" fontId="37" fillId="0" borderId="0" xfId="23" applyFont="1" applyAlignment="1">
      <alignment horizontal="justify" vertical="center"/>
    </xf>
    <xf numFmtId="0" fontId="38" fillId="0" borderId="0" xfId="23" applyFont="1" applyAlignment="1">
      <alignment horizontal="justify" vertical="center"/>
    </xf>
    <xf numFmtId="0" fontId="20" fillId="0" borderId="0" xfId="21" applyFont="1" applyAlignment="1">
      <alignment horizontal="justify" vertical="center"/>
    </xf>
    <xf numFmtId="0" fontId="22" fillId="0" borderId="0" xfId="21" applyFont="1" applyAlignment="1">
      <alignment horizontal="justify" vertical="center"/>
    </xf>
    <xf numFmtId="0" fontId="36" fillId="0" borderId="0" xfId="21" applyFont="1" applyAlignment="1">
      <alignment horizontal="justify" vertical="center"/>
    </xf>
    <xf numFmtId="0" fontId="19" fillId="0" borderId="0" xfId="21" applyFont="1" applyAlignment="1">
      <alignment horizontal="justify" vertical="center"/>
    </xf>
    <xf numFmtId="0" fontId="20" fillId="0" borderId="0" xfId="21" applyFont="1" applyAlignment="1">
      <alignment vertical="center"/>
    </xf>
    <xf numFmtId="0" fontId="36" fillId="0" borderId="0" xfId="21" applyFont="1" applyAlignment="1">
      <alignment vertical="center"/>
    </xf>
    <xf numFmtId="0" fontId="19" fillId="0" borderId="0" xfId="21" applyFont="1" applyAlignment="1">
      <alignment vertical="center"/>
    </xf>
    <xf numFmtId="0" fontId="19" fillId="2" borderId="0" xfId="0" applyFont="1" applyFill="1" applyAlignment="1">
      <alignment horizontal="left" vertical="center"/>
    </xf>
    <xf numFmtId="0" fontId="22" fillId="2" borderId="0" xfId="0" applyFont="1" applyFill="1" applyAlignment="1">
      <alignment horizontal="center"/>
    </xf>
    <xf numFmtId="0" fontId="21" fillId="2" borderId="0" xfId="0" applyFont="1" applyFill="1" applyAlignment="1">
      <alignment horizontal="center"/>
    </xf>
    <xf numFmtId="0" fontId="31" fillId="0" borderId="0" xfId="0" applyFont="1" applyBorder="1" applyAlignment="1">
      <alignment horizontal="center"/>
    </xf>
    <xf numFmtId="0" fontId="19" fillId="0" borderId="0" xfId="21" applyFont="1" applyFill="1" applyAlignment="1">
      <alignment horizontal="left" vertical="center" wrapText="1"/>
    </xf>
    <xf numFmtId="0" fontId="19" fillId="0" borderId="0" xfId="21" applyFont="1" applyFill="1" applyAlignment="1">
      <alignment horizontal="left" vertical="center"/>
    </xf>
    <xf numFmtId="0" fontId="22" fillId="0" borderId="0" xfId="21" applyFont="1" applyFill="1" applyAlignment="1">
      <alignment horizontal="justify" vertical="top" wrapText="1"/>
    </xf>
    <xf numFmtId="0" fontId="20" fillId="0" borderId="0" xfId="21" applyFont="1" applyFill="1" applyAlignment="1">
      <alignment horizontal="justify" vertical="top" wrapText="1"/>
    </xf>
    <xf numFmtId="0" fontId="19" fillId="0" borderId="0" xfId="21" applyFont="1" applyFill="1" applyAlignment="1">
      <alignment horizontal="left" wrapText="1"/>
    </xf>
    <xf numFmtId="0" fontId="19" fillId="0" borderId="0" xfId="21" applyFont="1" applyFill="1" applyAlignment="1">
      <alignment horizontal="left"/>
    </xf>
    <xf numFmtId="0" fontId="24" fillId="0" borderId="0" xfId="0" applyFont="1" applyAlignment="1">
      <alignment horizontal="left" vertical="center"/>
    </xf>
    <xf numFmtId="0" fontId="24" fillId="0" borderId="9" xfId="0" applyFont="1" applyBorder="1" applyAlignment="1">
      <alignment horizontal="center" vertical="center" wrapText="1"/>
    </xf>
    <xf numFmtId="0" fontId="24" fillId="0" borderId="14" xfId="0" applyFont="1" applyBorder="1" applyAlignment="1">
      <alignment horizontal="center" vertical="center" wrapText="1"/>
    </xf>
    <xf numFmtId="0" fontId="24" fillId="0" borderId="0" xfId="0" applyFont="1" applyAlignment="1">
      <alignment horizontal="left" vertical="top"/>
    </xf>
    <xf numFmtId="0" fontId="23" fillId="0" borderId="0" xfId="0" applyFont="1" applyAlignment="1">
      <alignment horizontal="center" vertical="center" wrapText="1"/>
    </xf>
    <xf numFmtId="0" fontId="24" fillId="0" borderId="10" xfId="0" applyFont="1" applyBorder="1" applyAlignment="1">
      <alignment horizontal="center" vertical="center" wrapText="1"/>
    </xf>
    <xf numFmtId="0" fontId="24" fillId="0" borderId="6" xfId="0" applyFont="1" applyBorder="1" applyAlignment="1">
      <alignment horizontal="center" vertical="center" wrapText="1"/>
    </xf>
    <xf numFmtId="0" fontId="24" fillId="0" borderId="11" xfId="0" applyFont="1" applyBorder="1" applyAlignment="1">
      <alignment horizontal="center" vertical="center" wrapText="1"/>
    </xf>
    <xf numFmtId="0" fontId="24" fillId="0" borderId="3" xfId="0" applyFont="1" applyBorder="1" applyAlignment="1">
      <alignment horizontal="center" vertical="center"/>
    </xf>
    <xf numFmtId="0" fontId="24" fillId="0" borderId="4" xfId="0" applyFont="1" applyBorder="1" applyAlignment="1">
      <alignment horizontal="center" vertical="center"/>
    </xf>
    <xf numFmtId="0" fontId="24" fillId="0" borderId="12" xfId="0" applyFont="1" applyBorder="1" applyAlignment="1">
      <alignment horizontal="center" vertical="center" wrapText="1"/>
    </xf>
    <xf numFmtId="0" fontId="24" fillId="0" borderId="1" xfId="0" applyFont="1" applyBorder="1" applyAlignment="1">
      <alignment horizontal="center" vertical="center" wrapText="1"/>
    </xf>
    <xf numFmtId="0" fontId="24" fillId="0" borderId="13" xfId="0" applyFont="1" applyBorder="1" applyAlignment="1">
      <alignment horizontal="center" vertical="center" wrapText="1"/>
    </xf>
    <xf numFmtId="0" fontId="24" fillId="0" borderId="2" xfId="0" applyFont="1" applyBorder="1" applyAlignment="1">
      <alignment horizontal="center" vertical="center" wrapText="1"/>
    </xf>
    <xf numFmtId="0" fontId="24" fillId="0" borderId="13" xfId="0" applyNumberFormat="1" applyFont="1" applyBorder="1" applyAlignment="1">
      <alignment horizontal="center" vertical="center" wrapText="1"/>
    </xf>
    <xf numFmtId="0" fontId="23" fillId="0" borderId="15" xfId="0" applyFont="1" applyBorder="1" applyAlignment="1">
      <alignment horizontal="center" vertical="center" wrapText="1"/>
    </xf>
    <xf numFmtId="49" fontId="24" fillId="0" borderId="12" xfId="0" applyNumberFormat="1" applyFont="1" applyBorder="1" applyAlignment="1">
      <alignment horizontal="center" vertical="center" wrapText="1"/>
    </xf>
    <xf numFmtId="0" fontId="24" fillId="0" borderId="9" xfId="0" applyFont="1" applyBorder="1" applyAlignment="1">
      <alignment horizontal="center" vertical="center"/>
    </xf>
    <xf numFmtId="0" fontId="24" fillId="0" borderId="18" xfId="0" applyFont="1" applyBorder="1" applyAlignment="1">
      <alignment horizontal="center" vertical="center"/>
    </xf>
    <xf numFmtId="0" fontId="24" fillId="0" borderId="16" xfId="0" applyFont="1" applyBorder="1" applyAlignment="1">
      <alignment horizontal="center" vertical="center" wrapText="1"/>
    </xf>
    <xf numFmtId="0" fontId="24" fillId="0" borderId="17" xfId="0" applyFont="1" applyBorder="1" applyAlignment="1">
      <alignment horizontal="center" vertical="center" wrapText="1"/>
    </xf>
    <xf numFmtId="0" fontId="27" fillId="0" borderId="10" xfId="0" applyFont="1" applyBorder="1" applyAlignment="1">
      <alignment horizontal="center" vertical="center" wrapText="1"/>
    </xf>
    <xf numFmtId="0" fontId="27" fillId="0" borderId="6" xfId="0" applyFont="1" applyBorder="1" applyAlignment="1">
      <alignment horizontal="center" vertical="center" wrapText="1"/>
    </xf>
    <xf numFmtId="0" fontId="27" fillId="0" borderId="11" xfId="0" applyFont="1" applyBorder="1" applyAlignment="1">
      <alignment horizontal="center" vertical="center" wrapText="1"/>
    </xf>
    <xf numFmtId="0" fontId="27" fillId="0" borderId="2" xfId="0" applyFont="1" applyBorder="1" applyAlignment="1">
      <alignment horizontal="center" vertical="center" wrapText="1"/>
    </xf>
    <xf numFmtId="0" fontId="27" fillId="0" borderId="14" xfId="0" applyFont="1" applyBorder="1" applyAlignment="1">
      <alignment horizontal="center" vertical="center" wrapText="1"/>
    </xf>
    <xf numFmtId="0" fontId="23" fillId="0" borderId="0" xfId="0" applyFont="1" applyAlignment="1">
      <alignment horizontal="center" vertical="center"/>
    </xf>
    <xf numFmtId="0" fontId="23" fillId="0" borderId="19" xfId="0" applyFont="1" applyBorder="1" applyAlignment="1">
      <alignment horizontal="center" vertical="center" wrapText="1"/>
    </xf>
    <xf numFmtId="0" fontId="23" fillId="0" borderId="20" xfId="0" applyFont="1" applyBorder="1" applyAlignment="1">
      <alignment horizontal="center" vertical="center" wrapText="1"/>
    </xf>
    <xf numFmtId="0" fontId="23" fillId="0" borderId="21" xfId="0" applyFont="1" applyBorder="1" applyAlignment="1">
      <alignment horizontal="center" vertical="center" wrapText="1"/>
    </xf>
    <xf numFmtId="0" fontId="27" fillId="0" borderId="7" xfId="0" applyFont="1" applyBorder="1" applyAlignment="1">
      <alignment horizontal="center" vertical="center" wrapText="1"/>
    </xf>
    <xf numFmtId="0" fontId="28" fillId="0" borderId="19" xfId="0" applyFont="1" applyBorder="1" applyAlignment="1">
      <alignment horizontal="center" vertical="center" wrapText="1"/>
    </xf>
    <xf numFmtId="0" fontId="28" fillId="0" borderId="20" xfId="0" applyFont="1" applyBorder="1" applyAlignment="1">
      <alignment horizontal="center" vertical="center" wrapText="1"/>
    </xf>
    <xf numFmtId="0" fontId="28" fillId="0" borderId="21" xfId="0" applyFont="1" applyBorder="1" applyAlignment="1">
      <alignment horizontal="center" vertical="center" wrapText="1"/>
    </xf>
    <xf numFmtId="0" fontId="23" fillId="0" borderId="0" xfId="19" applyFont="1" applyAlignment="1">
      <alignment horizontal="center" vertical="center" wrapText="1"/>
    </xf>
    <xf numFmtId="0" fontId="24" fillId="0" borderId="10" xfId="19" applyFont="1" applyBorder="1" applyAlignment="1">
      <alignment horizontal="center" vertical="center" wrapText="1"/>
    </xf>
    <xf numFmtId="0" fontId="24" fillId="0" borderId="6" xfId="19" applyFont="1" applyBorder="1" applyAlignment="1">
      <alignment horizontal="center" vertical="center" wrapText="1"/>
    </xf>
    <xf numFmtId="0" fontId="24" fillId="0" borderId="11" xfId="19" applyFont="1" applyBorder="1" applyAlignment="1">
      <alignment horizontal="center" vertical="center" wrapText="1"/>
    </xf>
    <xf numFmtId="0" fontId="24" fillId="0" borderId="1" xfId="19" applyFont="1" applyBorder="1" applyAlignment="1">
      <alignment horizontal="center" vertical="center" wrapText="1"/>
    </xf>
    <xf numFmtId="0" fontId="24" fillId="0" borderId="2" xfId="19" applyFont="1" applyBorder="1" applyAlignment="1">
      <alignment horizontal="center" vertical="center" wrapText="1"/>
    </xf>
    <xf numFmtId="0" fontId="24" fillId="0" borderId="14" xfId="19" applyFont="1" applyBorder="1" applyAlignment="1">
      <alignment horizontal="center" vertical="center" wrapText="1"/>
    </xf>
    <xf numFmtId="0" fontId="24" fillId="0" borderId="7" xfId="19" applyFont="1" applyBorder="1" applyAlignment="1">
      <alignment horizontal="center" vertical="center" wrapText="1"/>
    </xf>
    <xf numFmtId="0" fontId="24" fillId="0" borderId="16" xfId="19" applyFont="1" applyBorder="1" applyAlignment="1">
      <alignment horizontal="center" vertical="center" wrapText="1"/>
    </xf>
    <xf numFmtId="0" fontId="24" fillId="0" borderId="17" xfId="19" applyFont="1" applyBorder="1" applyAlignment="1">
      <alignment horizontal="center" vertical="center" wrapText="1"/>
    </xf>
    <xf numFmtId="0" fontId="28" fillId="0" borderId="0" xfId="19" applyFont="1" applyAlignment="1">
      <alignment horizontal="center" vertical="center" wrapText="1"/>
    </xf>
    <xf numFmtId="0" fontId="24" fillId="0" borderId="22" xfId="0" applyFont="1" applyBorder="1" applyAlignment="1">
      <alignment horizontal="center" vertical="center" wrapText="1"/>
    </xf>
    <xf numFmtId="0" fontId="24" fillId="0" borderId="7" xfId="0" applyFont="1" applyBorder="1" applyAlignment="1">
      <alignment horizontal="center" vertical="center" wrapText="1"/>
    </xf>
    <xf numFmtId="0" fontId="28" fillId="0" borderId="0" xfId="0" applyFont="1" applyAlignment="1">
      <alignment horizontal="center" vertical="center" wrapText="1"/>
    </xf>
    <xf numFmtId="0" fontId="27" fillId="0" borderId="0" xfId="0" applyFont="1" applyAlignment="1">
      <alignment horizontal="justify" vertical="top" wrapText="1"/>
    </xf>
    <xf numFmtId="0" fontId="27" fillId="0" borderId="16" xfId="0" applyFont="1" applyBorder="1" applyAlignment="1">
      <alignment horizontal="center" vertical="center" wrapText="1"/>
    </xf>
    <xf numFmtId="0" fontId="27" fillId="0" borderId="17" xfId="0" applyFont="1" applyBorder="1" applyAlignment="1">
      <alignment horizontal="center" vertical="center" wrapText="1"/>
    </xf>
    <xf numFmtId="49" fontId="24" fillId="0" borderId="28" xfId="0" applyNumberFormat="1" applyFont="1" applyBorder="1" applyAlignment="1">
      <alignment horizontal="center" vertical="center" wrapText="1"/>
    </xf>
    <xf numFmtId="49" fontId="24" fillId="0" borderId="18" xfId="0" applyNumberFormat="1" applyFont="1" applyBorder="1" applyAlignment="1">
      <alignment horizontal="center" vertical="center" wrapText="1"/>
    </xf>
    <xf numFmtId="49" fontId="24" fillId="0" borderId="29" xfId="0" applyNumberFormat="1" applyFont="1" applyBorder="1" applyAlignment="1">
      <alignment horizontal="center" vertical="center" wrapText="1"/>
    </xf>
    <xf numFmtId="0" fontId="24" fillId="0" borderId="23" xfId="0" applyFont="1" applyBorder="1" applyAlignment="1">
      <alignment horizontal="center" vertical="center" wrapText="1"/>
    </xf>
    <xf numFmtId="0" fontId="27" fillId="0" borderId="3" xfId="0" applyFont="1" applyBorder="1" applyAlignment="1">
      <alignment horizontal="center" vertical="center" wrapText="1"/>
    </xf>
    <xf numFmtId="0" fontId="27" fillId="0" borderId="4" xfId="0" applyFont="1" applyBorder="1" applyAlignment="1">
      <alignment horizontal="center" vertical="center" wrapText="1"/>
    </xf>
    <xf numFmtId="0" fontId="27" fillId="0" borderId="5" xfId="0" applyFont="1" applyBorder="1" applyAlignment="1">
      <alignment horizontal="center" vertical="center" wrapText="1"/>
    </xf>
    <xf numFmtId="0" fontId="27" fillId="0" borderId="1" xfId="0" applyFont="1" applyBorder="1" applyAlignment="1">
      <alignment horizontal="center" vertical="center" wrapText="1"/>
    </xf>
    <xf numFmtId="0" fontId="23" fillId="0" borderId="0" xfId="0" applyFont="1" applyBorder="1" applyAlignment="1">
      <alignment horizontal="center" vertical="center" wrapText="1"/>
    </xf>
    <xf numFmtId="0" fontId="24" fillId="0" borderId="0" xfId="0" applyFont="1" applyAlignment="1">
      <alignment horizontal="justify" vertical="top" wrapText="1"/>
    </xf>
    <xf numFmtId="0" fontId="24" fillId="0" borderId="3" xfId="0" applyFont="1" applyBorder="1" applyAlignment="1">
      <alignment horizontal="center" vertical="center" wrapText="1"/>
    </xf>
    <xf numFmtId="0" fontId="24" fillId="0" borderId="4" xfId="0" applyFont="1" applyBorder="1" applyAlignment="1">
      <alignment horizontal="center" vertical="center" wrapText="1"/>
    </xf>
    <xf numFmtId="0" fontId="24" fillId="0" borderId="5" xfId="0" applyFont="1" applyBorder="1" applyAlignment="1">
      <alignment horizontal="center" vertical="center" wrapText="1"/>
    </xf>
    <xf numFmtId="0" fontId="24" fillId="0" borderId="0" xfId="19" applyFont="1" applyAlignment="1">
      <alignment horizontal="justify" vertical="top" wrapText="1"/>
    </xf>
    <xf numFmtId="0" fontId="24" fillId="0" borderId="22" xfId="19" applyFont="1" applyBorder="1" applyAlignment="1">
      <alignment horizontal="center" vertical="center" wrapText="1"/>
    </xf>
    <xf numFmtId="0" fontId="24" fillId="0" borderId="23" xfId="19" applyFont="1" applyBorder="1" applyAlignment="1">
      <alignment horizontal="center" vertical="center" wrapText="1"/>
    </xf>
    <xf numFmtId="0" fontId="24" fillId="0" borderId="3" xfId="19" applyFont="1" applyBorder="1" applyAlignment="1">
      <alignment horizontal="center" vertical="center" wrapText="1"/>
    </xf>
    <xf numFmtId="0" fontId="24" fillId="0" borderId="4" xfId="19" applyFont="1" applyBorder="1" applyAlignment="1">
      <alignment horizontal="center" vertical="center" wrapText="1"/>
    </xf>
    <xf numFmtId="0" fontId="24" fillId="0" borderId="5" xfId="19" applyFont="1" applyBorder="1" applyAlignment="1">
      <alignment horizontal="center" vertical="center" wrapText="1"/>
    </xf>
    <xf numFmtId="0" fontId="24" fillId="0" borderId="0" xfId="1" applyFont="1" applyAlignment="1">
      <alignment horizontal="justify" vertical="top" wrapText="1"/>
    </xf>
    <xf numFmtId="0" fontId="24" fillId="0" borderId="0" xfId="1" applyFont="1" applyAlignment="1">
      <alignment horizontal="left" vertical="top" wrapText="1"/>
    </xf>
    <xf numFmtId="0" fontId="23" fillId="0" borderId="15" xfId="1" applyFont="1" applyBorder="1" applyAlignment="1">
      <alignment horizontal="center" vertical="center" wrapText="1"/>
    </xf>
    <xf numFmtId="0" fontId="24" fillId="0" borderId="10" xfId="1" applyFont="1" applyBorder="1" applyAlignment="1">
      <alignment horizontal="center" vertical="center" wrapText="1"/>
    </xf>
    <xf numFmtId="0" fontId="24" fillId="0" borderId="6" xfId="1" applyFont="1" applyBorder="1" applyAlignment="1">
      <alignment horizontal="center" vertical="center" wrapText="1"/>
    </xf>
    <xf numFmtId="0" fontId="24" fillId="0" borderId="11" xfId="1" applyFont="1" applyBorder="1" applyAlignment="1">
      <alignment horizontal="center" vertical="center" wrapText="1"/>
    </xf>
    <xf numFmtId="49" fontId="24" fillId="0" borderId="28" xfId="1" applyNumberFormat="1" applyFont="1" applyBorder="1" applyAlignment="1">
      <alignment horizontal="center" vertical="center" wrapText="1"/>
    </xf>
    <xf numFmtId="49" fontId="24" fillId="0" borderId="18" xfId="1" applyNumberFormat="1" applyFont="1" applyBorder="1" applyAlignment="1">
      <alignment horizontal="center" vertical="center" wrapText="1"/>
    </xf>
    <xf numFmtId="49" fontId="24" fillId="0" borderId="29" xfId="1" applyNumberFormat="1" applyFont="1" applyBorder="1" applyAlignment="1">
      <alignment horizontal="center" vertical="center" wrapText="1"/>
    </xf>
    <xf numFmtId="0" fontId="24" fillId="0" borderId="1" xfId="1" applyFont="1" applyBorder="1" applyAlignment="1">
      <alignment horizontal="center" vertical="center" wrapText="1"/>
    </xf>
    <xf numFmtId="0" fontId="24" fillId="0" borderId="2" xfId="1" applyFont="1" applyBorder="1" applyAlignment="1">
      <alignment horizontal="center" vertical="center" wrapText="1"/>
    </xf>
    <xf numFmtId="0" fontId="24" fillId="0" borderId="14" xfId="1" applyFont="1" applyBorder="1" applyAlignment="1">
      <alignment horizontal="center" vertical="center" wrapText="1"/>
    </xf>
    <xf numFmtId="0" fontId="24" fillId="0" borderId="3" xfId="1" applyFont="1" applyBorder="1" applyAlignment="1">
      <alignment horizontal="center" vertical="center" wrapText="1"/>
    </xf>
    <xf numFmtId="0" fontId="24" fillId="0" borderId="4" xfId="1" applyFont="1" applyBorder="1" applyAlignment="1">
      <alignment horizontal="center" vertical="center" wrapText="1"/>
    </xf>
    <xf numFmtId="0" fontId="24" fillId="0" borderId="5" xfId="1" applyFont="1" applyBorder="1" applyAlignment="1">
      <alignment horizontal="center" vertical="center" wrapText="1"/>
    </xf>
    <xf numFmtId="0" fontId="24" fillId="0" borderId="24" xfId="1" applyFont="1" applyBorder="1" applyAlignment="1">
      <alignment horizontal="center" vertical="center" wrapText="1"/>
    </xf>
    <xf numFmtId="0" fontId="24" fillId="0" borderId="25" xfId="1" applyFont="1" applyBorder="1" applyAlignment="1">
      <alignment horizontal="center" vertical="center" wrapText="1"/>
    </xf>
    <xf numFmtId="0" fontId="24" fillId="0" borderId="26" xfId="1" applyFont="1" applyBorder="1" applyAlignment="1">
      <alignment horizontal="center" vertical="center" wrapText="1"/>
    </xf>
    <xf numFmtId="0" fontId="24" fillId="0" borderId="27" xfId="1" applyFont="1" applyBorder="1" applyAlignment="1">
      <alignment horizontal="center" vertical="center" wrapText="1"/>
    </xf>
    <xf numFmtId="0" fontId="39" fillId="0" borderId="0" xfId="0" applyFont="1" applyAlignment="1">
      <alignment vertical="center"/>
    </xf>
    <xf numFmtId="0" fontId="0" fillId="0" borderId="0" xfId="0" applyAlignment="1"/>
    <xf numFmtId="0" fontId="40" fillId="0" borderId="0" xfId="0" applyFont="1" applyAlignment="1">
      <alignment horizontal="center"/>
    </xf>
    <xf numFmtId="0" fontId="40" fillId="0" borderId="0" xfId="0" applyFont="1"/>
    <xf numFmtId="0" fontId="40" fillId="0" borderId="0" xfId="0" applyFont="1" applyAlignment="1">
      <alignment vertical="top"/>
    </xf>
    <xf numFmtId="0" fontId="40" fillId="0" borderId="0" xfId="0" applyFont="1" applyAlignment="1">
      <alignment wrapText="1"/>
    </xf>
    <xf numFmtId="0" fontId="39" fillId="0" borderId="0" xfId="0" applyFont="1" applyAlignment="1">
      <alignment horizontal="center" wrapText="1"/>
    </xf>
    <xf numFmtId="0" fontId="0" fillId="0" borderId="0" xfId="0" applyAlignment="1">
      <alignment wrapText="1"/>
    </xf>
    <xf numFmtId="0" fontId="30" fillId="0" borderId="0" xfId="0" applyFont="1" applyAlignment="1">
      <alignment vertical="center"/>
    </xf>
    <xf numFmtId="0" fontId="40" fillId="0" borderId="0" xfId="0" applyFont="1" applyAlignment="1"/>
    <xf numFmtId="0" fontId="3"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xf numFmtId="0" fontId="30" fillId="0" borderId="0" xfId="0" applyFont="1" applyAlignment="1"/>
    <xf numFmtId="0" fontId="30" fillId="0" borderId="0" xfId="0" applyFont="1" applyAlignment="1">
      <alignment horizontal="center"/>
    </xf>
    <xf numFmtId="0" fontId="0" fillId="0" borderId="0" xfId="0" applyAlignment="1"/>
    <xf numFmtId="0" fontId="3" fillId="4" borderId="0" xfId="3" applyFont="1" applyFill="1" applyAlignment="1">
      <alignment horizontal="center" vertical="center" wrapText="1"/>
    </xf>
    <xf numFmtId="0" fontId="3" fillId="0" borderId="0" xfId="0" applyFont="1" applyAlignment="1">
      <alignment horizontal="left"/>
    </xf>
  </cellXfs>
  <cellStyles count="24">
    <cellStyle name="Prozent 2" xfId="2"/>
    <cellStyle name="Prozent 3" xfId="20"/>
    <cellStyle name="Standard" xfId="0" builtinId="0"/>
    <cellStyle name="Standard 10" xfId="10"/>
    <cellStyle name="Standard 11" xfId="11"/>
    <cellStyle name="Standard 12" xfId="12"/>
    <cellStyle name="Standard 13" xfId="13"/>
    <cellStyle name="Standard 14" xfId="14"/>
    <cellStyle name="Standard 15" xfId="15"/>
    <cellStyle name="Standard 16" xfId="16"/>
    <cellStyle name="Standard 17" xfId="17"/>
    <cellStyle name="Standard 18" xfId="18"/>
    <cellStyle name="Standard 19" xfId="19"/>
    <cellStyle name="Standard 2" xfId="1"/>
    <cellStyle name="Standard 2 2" xfId="21"/>
    <cellStyle name="Standard 20" xfId="22"/>
    <cellStyle name="Standard 21" xfId="23"/>
    <cellStyle name="Standard 3" xfId="3"/>
    <cellStyle name="Standard 4" xfId="4"/>
    <cellStyle name="Standard 5" xfId="5"/>
    <cellStyle name="Standard 6" xfId="6"/>
    <cellStyle name="Standard 7" xfId="7"/>
    <cellStyle name="Standard 8" xfId="8"/>
    <cellStyle name="Standard 9" xfId="9"/>
  </cellStyles>
  <dxfs count="41">
    <dxf>
      <font>
        <condense val="0"/>
        <extend val="0"/>
        <color indexed="13"/>
      </font>
      <fill>
        <patternFill>
          <bgColor indexed="10"/>
        </patternFill>
      </fill>
    </dxf>
    <dxf>
      <font>
        <color rgb="FF9C0006"/>
      </font>
      <fill>
        <patternFill>
          <bgColor rgb="FFFFC7CE"/>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lor rgb="FF9C0006"/>
      </font>
      <fill>
        <patternFill>
          <bgColor rgb="FFFFC7CE"/>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s>
  <tableStyles count="0" defaultTableStyle="TableStyleMedium2" defaultPivotStyle="PivotStyleLight16"/>
  <colors>
    <mruColors>
      <color rgb="FF3366FF"/>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1590437476903833E-2"/>
          <c:y val="0.16798414030210346"/>
          <c:w val="0.84427219799737696"/>
          <c:h val="0.5670236982087733"/>
        </c:manualLayout>
      </c:layout>
      <c:lineChart>
        <c:grouping val="standard"/>
        <c:varyColors val="0"/>
        <c:ser>
          <c:idx val="0"/>
          <c:order val="0"/>
          <c:tx>
            <c:strRef>
              <c:f>'Daten Grafik (1)'!$C$4</c:f>
              <c:strCache>
                <c:ptCount val="1"/>
                <c:pt idx="0">
                  <c:v>Ankünfte</c:v>
                </c:pt>
              </c:strCache>
            </c:strRef>
          </c:tx>
          <c:spPr>
            <a:ln>
              <a:solidFill>
                <a:srgbClr val="008000"/>
              </a:solidFill>
            </a:ln>
          </c:spPr>
          <c:marker>
            <c:symbol val="none"/>
          </c:marker>
          <c:cat>
            <c:multiLvlStrRef>
              <c:f>'Daten Grafik (1)'!$A$5:$B$22</c:f>
              <c:multiLvlStrCache>
                <c:ptCount val="18"/>
                <c:lvl>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lvl>
                <c:lvl>
                  <c:pt idx="0">
                    <c:v>2019</c:v>
                  </c:pt>
                  <c:pt idx="12">
                    <c:v>2020</c:v>
                  </c:pt>
                </c:lvl>
              </c:multiLvlStrCache>
            </c:multiLvlStrRef>
          </c:cat>
          <c:val>
            <c:numRef>
              <c:f>'Daten Grafik (1)'!$C$5:$C$22</c:f>
              <c:numCache>
                <c:formatCode>0</c:formatCode>
                <c:ptCount val="18"/>
                <c:pt idx="0">
                  <c:v>206.10499999999999</c:v>
                </c:pt>
                <c:pt idx="1">
                  <c:v>229.93199999999999</c:v>
                </c:pt>
                <c:pt idx="2">
                  <c:v>268.678</c:v>
                </c:pt>
                <c:pt idx="3">
                  <c:v>302.298</c:v>
                </c:pt>
                <c:pt idx="4">
                  <c:v>388.40300000000002</c:v>
                </c:pt>
                <c:pt idx="5">
                  <c:v>383.10899999999998</c:v>
                </c:pt>
                <c:pt idx="6">
                  <c:v>342.70699999999999</c:v>
                </c:pt>
                <c:pt idx="7">
                  <c:v>368.50099999999998</c:v>
                </c:pt>
                <c:pt idx="8">
                  <c:v>381.84899999999999</c:v>
                </c:pt>
                <c:pt idx="9">
                  <c:v>361.56099999999998</c:v>
                </c:pt>
                <c:pt idx="10">
                  <c:v>293.18799999999999</c:v>
                </c:pt>
                <c:pt idx="11">
                  <c:v>278.99900000000002</c:v>
                </c:pt>
                <c:pt idx="12">
                  <c:v>212.649</c:v>
                </c:pt>
                <c:pt idx="13">
                  <c:v>231.03200000000001</c:v>
                </c:pt>
                <c:pt idx="14">
                  <c:v>109.44499999999999</c:v>
                </c:pt>
                <c:pt idx="15">
                  <c:v>18.928999999999998</c:v>
                </c:pt>
                <c:pt idx="16">
                  <c:v>78.578999999999994</c:v>
                </c:pt>
                <c:pt idx="17">
                  <c:v>185.89099999999999</c:v>
                </c:pt>
              </c:numCache>
            </c:numRef>
          </c:val>
          <c:smooth val="0"/>
          <c:extLst>
            <c:ext xmlns:c16="http://schemas.microsoft.com/office/drawing/2014/chart" uri="{C3380CC4-5D6E-409C-BE32-E72D297353CC}">
              <c16:uniqueId val="{00000000-8B91-47C7-8359-9F01CB9638A2}"/>
            </c:ext>
          </c:extLst>
        </c:ser>
        <c:ser>
          <c:idx val="1"/>
          <c:order val="1"/>
          <c:tx>
            <c:strRef>
              <c:f>'Daten Grafik (1)'!$D$4</c:f>
              <c:strCache>
                <c:ptCount val="1"/>
                <c:pt idx="0">
                  <c:v>Übernachtungen</c:v>
                </c:pt>
              </c:strCache>
            </c:strRef>
          </c:tx>
          <c:spPr>
            <a:ln>
              <a:solidFill>
                <a:srgbClr val="3366FF"/>
              </a:solidFill>
            </a:ln>
          </c:spPr>
          <c:marker>
            <c:symbol val="none"/>
          </c:marker>
          <c:cat>
            <c:multiLvlStrRef>
              <c:f>'Daten Grafik (1)'!$A$5:$B$22</c:f>
              <c:multiLvlStrCache>
                <c:ptCount val="18"/>
                <c:lvl>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lvl>
                <c:lvl>
                  <c:pt idx="0">
                    <c:v>2019</c:v>
                  </c:pt>
                  <c:pt idx="12">
                    <c:v>2020</c:v>
                  </c:pt>
                </c:lvl>
              </c:multiLvlStrCache>
            </c:multiLvlStrRef>
          </c:cat>
          <c:val>
            <c:numRef>
              <c:f>'Daten Grafik (1)'!$D$5:$D$22</c:f>
              <c:numCache>
                <c:formatCode>0</c:formatCode>
                <c:ptCount val="18"/>
                <c:pt idx="0">
                  <c:v>547.12800000000004</c:v>
                </c:pt>
                <c:pt idx="1">
                  <c:v>621.35599999999999</c:v>
                </c:pt>
                <c:pt idx="2">
                  <c:v>670.69600000000003</c:v>
                </c:pt>
                <c:pt idx="3">
                  <c:v>785.88699999999994</c:v>
                </c:pt>
                <c:pt idx="4">
                  <c:v>919.09900000000005</c:v>
                </c:pt>
                <c:pt idx="5">
                  <c:v>935.19799999999998</c:v>
                </c:pt>
                <c:pt idx="6">
                  <c:v>942.99800000000005</c:v>
                </c:pt>
                <c:pt idx="7">
                  <c:v>962.75900000000001</c:v>
                </c:pt>
                <c:pt idx="8">
                  <c:v>925.71199999999999</c:v>
                </c:pt>
                <c:pt idx="9">
                  <c:v>942.81200000000001</c:v>
                </c:pt>
                <c:pt idx="10">
                  <c:v>713.03599999999994</c:v>
                </c:pt>
                <c:pt idx="11">
                  <c:v>692.98400000000004</c:v>
                </c:pt>
                <c:pt idx="12">
                  <c:v>554.08600000000001</c:v>
                </c:pt>
                <c:pt idx="13">
                  <c:v>624.77</c:v>
                </c:pt>
                <c:pt idx="14">
                  <c:v>354.65699999999998</c:v>
                </c:pt>
                <c:pt idx="15">
                  <c:v>112.675</c:v>
                </c:pt>
                <c:pt idx="16">
                  <c:v>248.65899999999999</c:v>
                </c:pt>
                <c:pt idx="17">
                  <c:v>491.5</c:v>
                </c:pt>
              </c:numCache>
            </c:numRef>
          </c:val>
          <c:smooth val="0"/>
          <c:extLst>
            <c:ext xmlns:c16="http://schemas.microsoft.com/office/drawing/2014/chart" uri="{C3380CC4-5D6E-409C-BE32-E72D297353CC}">
              <c16:uniqueId val="{00000001-8B91-47C7-8359-9F01CB9638A2}"/>
            </c:ext>
          </c:extLst>
        </c:ser>
        <c:dLbls>
          <c:showLegendKey val="0"/>
          <c:showVal val="0"/>
          <c:showCatName val="0"/>
          <c:showSerName val="0"/>
          <c:showPercent val="0"/>
          <c:showBubbleSize val="0"/>
        </c:dLbls>
        <c:smooth val="0"/>
        <c:axId val="98006144"/>
        <c:axId val="98007680"/>
      </c:lineChart>
      <c:catAx>
        <c:axId val="98006144"/>
        <c:scaling>
          <c:orientation val="minMax"/>
        </c:scaling>
        <c:delete val="0"/>
        <c:axPos val="b"/>
        <c:numFmt formatCode="General" sourceLinked="0"/>
        <c:majorTickMark val="out"/>
        <c:minorTickMark val="in"/>
        <c:tickLblPos val="nextTo"/>
        <c:crossAx val="98007680"/>
        <c:crosses val="autoZero"/>
        <c:auto val="1"/>
        <c:lblAlgn val="ctr"/>
        <c:lblOffset val="100"/>
        <c:noMultiLvlLbl val="0"/>
      </c:catAx>
      <c:valAx>
        <c:axId val="98007680"/>
        <c:scaling>
          <c:orientation val="minMax"/>
        </c:scaling>
        <c:delete val="0"/>
        <c:axPos val="l"/>
        <c:majorGridlines/>
        <c:numFmt formatCode="0" sourceLinked="1"/>
        <c:majorTickMark val="none"/>
        <c:minorTickMark val="none"/>
        <c:tickLblPos val="nextTo"/>
        <c:crossAx val="98006144"/>
        <c:crosses val="autoZero"/>
        <c:crossBetween val="between"/>
      </c:valAx>
      <c:spPr>
        <a:ln>
          <a:solidFill>
            <a:schemeClr val="tx1"/>
          </a:solidFill>
        </a:ln>
      </c:spPr>
    </c:plotArea>
    <c:legend>
      <c:legendPos val="r"/>
      <c:layout>
        <c:manualLayout>
          <c:xMode val="edge"/>
          <c:yMode val="edge"/>
          <c:x val="0.25281484218804778"/>
          <c:y val="0.86116922156235964"/>
          <c:w val="0.51373148753517728"/>
          <c:h val="7.4375964175984702E-2"/>
        </c:manualLayout>
      </c:layout>
      <c:overlay val="0"/>
    </c:legend>
    <c:plotVisOnly val="1"/>
    <c:dispBlanksAs val="gap"/>
    <c:showDLblsOverMax val="0"/>
  </c:chart>
  <c:spPr>
    <a:ln>
      <a:noFill/>
    </a:ln>
  </c:spPr>
  <c:printSettings>
    <c:headerFooter/>
    <c:pageMargins b="0.78740157499999996" l="0.7" r="0.7" t="0.78740157499999996"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title>
    <c:autoTitleDeleted val="0"/>
    <c:plotArea>
      <c:layout>
        <c:manualLayout>
          <c:layoutTarget val="inner"/>
          <c:xMode val="edge"/>
          <c:yMode val="edge"/>
          <c:x val="8.3940973205687414E-2"/>
          <c:y val="0.24196531508327815"/>
          <c:w val="0.52208132211321689"/>
          <c:h val="0.5478386548929961"/>
        </c:manualLayout>
      </c:layout>
      <c:pieChart>
        <c:varyColors val="1"/>
        <c:ser>
          <c:idx val="0"/>
          <c:order val="0"/>
          <c:tx>
            <c:strRef>
              <c:f>'Daten Grafik (1)'!$C$32</c:f>
              <c:strCache>
                <c:ptCount val="1"/>
              </c:strCache>
            </c:strRef>
          </c:tx>
          <c:spPr>
            <a:ln>
              <a:solidFill>
                <a:schemeClr val="accent3">
                  <a:lumMod val="75000"/>
                </a:schemeClr>
              </a:solidFill>
            </a:ln>
          </c:spPr>
          <c:dPt>
            <c:idx val="0"/>
            <c:bubble3D val="0"/>
            <c:spPr>
              <a:solidFill>
                <a:srgbClr val="FFFF00"/>
              </a:solidFill>
              <a:ln>
                <a:solidFill>
                  <a:schemeClr val="accent3">
                    <a:lumMod val="75000"/>
                  </a:schemeClr>
                </a:solidFill>
              </a:ln>
            </c:spPr>
            <c:extLst>
              <c:ext xmlns:c16="http://schemas.microsoft.com/office/drawing/2014/chart" uri="{C3380CC4-5D6E-409C-BE32-E72D297353CC}">
                <c16:uniqueId val="{00000001-6CCF-472E-BAC6-032ECAE7F1D6}"/>
              </c:ext>
            </c:extLst>
          </c:dPt>
          <c:dPt>
            <c:idx val="1"/>
            <c:bubble3D val="0"/>
            <c:spPr>
              <a:solidFill>
                <a:schemeClr val="bg1">
                  <a:lumMod val="65000"/>
                </a:schemeClr>
              </a:solidFill>
              <a:ln>
                <a:solidFill>
                  <a:schemeClr val="accent3">
                    <a:lumMod val="75000"/>
                  </a:schemeClr>
                </a:solidFill>
              </a:ln>
            </c:spPr>
            <c:extLst>
              <c:ext xmlns:c16="http://schemas.microsoft.com/office/drawing/2014/chart" uri="{C3380CC4-5D6E-409C-BE32-E72D297353CC}">
                <c16:uniqueId val="{00000003-6CCF-472E-BAC6-032ECAE7F1D6}"/>
              </c:ext>
            </c:extLst>
          </c:dPt>
          <c:dPt>
            <c:idx val="2"/>
            <c:bubble3D val="0"/>
            <c:spPr>
              <a:solidFill>
                <a:schemeClr val="accent1">
                  <a:lumMod val="60000"/>
                  <a:lumOff val="40000"/>
                </a:schemeClr>
              </a:solidFill>
              <a:ln>
                <a:solidFill>
                  <a:schemeClr val="accent3">
                    <a:lumMod val="75000"/>
                  </a:schemeClr>
                </a:solidFill>
              </a:ln>
            </c:spPr>
            <c:extLst>
              <c:ext xmlns:c16="http://schemas.microsoft.com/office/drawing/2014/chart" uri="{C3380CC4-5D6E-409C-BE32-E72D297353CC}">
                <c16:uniqueId val="{00000005-6CCF-472E-BAC6-032ECAE7F1D6}"/>
              </c:ext>
            </c:extLst>
          </c:dPt>
          <c:dPt>
            <c:idx val="3"/>
            <c:bubble3D val="0"/>
            <c:spPr>
              <a:solidFill>
                <a:srgbClr val="FFC000"/>
              </a:solidFill>
              <a:ln>
                <a:solidFill>
                  <a:schemeClr val="accent3">
                    <a:lumMod val="75000"/>
                  </a:schemeClr>
                </a:solidFill>
              </a:ln>
            </c:spPr>
            <c:extLst>
              <c:ext xmlns:c16="http://schemas.microsoft.com/office/drawing/2014/chart" uri="{C3380CC4-5D6E-409C-BE32-E72D297353CC}">
                <c16:uniqueId val="{00000007-6CCF-472E-BAC6-032ECAE7F1D6}"/>
              </c:ext>
            </c:extLst>
          </c:dPt>
          <c:dPt>
            <c:idx val="4"/>
            <c:bubble3D val="0"/>
            <c:spPr>
              <a:solidFill>
                <a:schemeClr val="tx1"/>
              </a:solidFill>
              <a:ln>
                <a:solidFill>
                  <a:schemeClr val="accent3">
                    <a:lumMod val="75000"/>
                  </a:schemeClr>
                </a:solidFill>
              </a:ln>
            </c:spPr>
            <c:extLst>
              <c:ext xmlns:c16="http://schemas.microsoft.com/office/drawing/2014/chart" uri="{C3380CC4-5D6E-409C-BE32-E72D297353CC}">
                <c16:uniqueId val="{00000009-6CCF-472E-BAC6-032ECAE7F1D6}"/>
              </c:ext>
            </c:extLst>
          </c:dPt>
          <c:dPt>
            <c:idx val="5"/>
            <c:bubble3D val="0"/>
            <c:spPr>
              <a:solidFill>
                <a:srgbClr val="FF0000"/>
              </a:solidFill>
              <a:ln>
                <a:solidFill>
                  <a:schemeClr val="accent3">
                    <a:lumMod val="75000"/>
                  </a:schemeClr>
                </a:solidFill>
              </a:ln>
            </c:spPr>
            <c:extLst>
              <c:ext xmlns:c16="http://schemas.microsoft.com/office/drawing/2014/chart" uri="{C3380CC4-5D6E-409C-BE32-E72D297353CC}">
                <c16:uniqueId val="{0000000B-6CCF-472E-BAC6-032ECAE7F1D6}"/>
              </c:ext>
            </c:extLst>
          </c:dPt>
          <c:dPt>
            <c:idx val="6"/>
            <c:bubble3D val="0"/>
            <c:spPr>
              <a:solidFill>
                <a:schemeClr val="accent6">
                  <a:lumMod val="60000"/>
                  <a:lumOff val="40000"/>
                </a:schemeClr>
              </a:solidFill>
              <a:ln>
                <a:solidFill>
                  <a:schemeClr val="accent3">
                    <a:lumMod val="75000"/>
                  </a:schemeClr>
                </a:solidFill>
              </a:ln>
            </c:spPr>
            <c:extLst>
              <c:ext xmlns:c16="http://schemas.microsoft.com/office/drawing/2014/chart" uri="{C3380CC4-5D6E-409C-BE32-E72D297353CC}">
                <c16:uniqueId val="{0000000D-6CCF-472E-BAC6-032ECAE7F1D6}"/>
              </c:ext>
            </c:extLst>
          </c:dPt>
          <c:dPt>
            <c:idx val="7"/>
            <c:bubble3D val="0"/>
            <c:spPr>
              <a:solidFill>
                <a:srgbClr val="008000"/>
              </a:solidFill>
              <a:ln>
                <a:solidFill>
                  <a:schemeClr val="accent3">
                    <a:lumMod val="75000"/>
                  </a:schemeClr>
                </a:solidFill>
              </a:ln>
            </c:spPr>
            <c:extLst>
              <c:ext xmlns:c16="http://schemas.microsoft.com/office/drawing/2014/chart" uri="{C3380CC4-5D6E-409C-BE32-E72D297353CC}">
                <c16:uniqueId val="{0000000F-6CCF-472E-BAC6-032ECAE7F1D6}"/>
              </c:ext>
            </c:extLst>
          </c:dPt>
          <c:dPt>
            <c:idx val="8"/>
            <c:bubble3D val="0"/>
            <c:spPr>
              <a:solidFill>
                <a:schemeClr val="accent2"/>
              </a:solidFill>
              <a:ln>
                <a:solidFill>
                  <a:schemeClr val="accent3">
                    <a:lumMod val="75000"/>
                  </a:schemeClr>
                </a:solidFill>
              </a:ln>
            </c:spPr>
            <c:extLst>
              <c:ext xmlns:c16="http://schemas.microsoft.com/office/drawing/2014/chart" uri="{C3380CC4-5D6E-409C-BE32-E72D297353CC}">
                <c16:uniqueId val="{00000011-6CCF-472E-BAC6-032ECAE7F1D6}"/>
              </c:ext>
            </c:extLst>
          </c:dPt>
          <c:dPt>
            <c:idx val="9"/>
            <c:bubble3D val="0"/>
            <c:spPr>
              <a:solidFill>
                <a:schemeClr val="accent1"/>
              </a:solidFill>
              <a:ln>
                <a:solidFill>
                  <a:schemeClr val="accent3">
                    <a:lumMod val="75000"/>
                  </a:schemeClr>
                </a:solidFill>
              </a:ln>
            </c:spPr>
            <c:extLst>
              <c:ext xmlns:c16="http://schemas.microsoft.com/office/drawing/2014/chart" uri="{C3380CC4-5D6E-409C-BE32-E72D297353CC}">
                <c16:uniqueId val="{00000013-6CCF-472E-BAC6-032ECAE7F1D6}"/>
              </c:ext>
            </c:extLst>
          </c:dPt>
          <c:dPt>
            <c:idx val="10"/>
            <c:bubble3D val="0"/>
            <c:spPr>
              <a:solidFill>
                <a:schemeClr val="accent3">
                  <a:lumMod val="60000"/>
                  <a:lumOff val="40000"/>
                </a:schemeClr>
              </a:solidFill>
              <a:ln>
                <a:solidFill>
                  <a:schemeClr val="accent3">
                    <a:lumMod val="75000"/>
                  </a:schemeClr>
                </a:solidFill>
              </a:ln>
            </c:spPr>
            <c:extLst>
              <c:ext xmlns:c16="http://schemas.microsoft.com/office/drawing/2014/chart" uri="{C3380CC4-5D6E-409C-BE32-E72D297353CC}">
                <c16:uniqueId val="{00000015-6CCF-472E-BAC6-032ECAE7F1D6}"/>
              </c:ext>
            </c:extLst>
          </c:dPt>
          <c:dLbls>
            <c:numFmt formatCode="0.0%" sourceLinked="0"/>
            <c:spPr>
              <a:noFill/>
              <a:ln>
                <a:noFill/>
              </a:ln>
              <a:effectLst/>
            </c:spPr>
            <c:txPr>
              <a:bodyPr rot="0" vert="horz" anchor="t" anchorCtr="0"/>
              <a:lstStyle/>
              <a:p>
                <a:pPr>
                  <a:defRPr sz="800" baseline="0"/>
                </a:pPr>
                <a:endParaRPr lang="de-DE"/>
              </a:p>
            </c:txPr>
            <c:dLblPos val="outEnd"/>
            <c:showLegendKey val="0"/>
            <c:showVal val="0"/>
            <c:showCatName val="0"/>
            <c:showSerName val="0"/>
            <c:showPercent val="1"/>
            <c:showBubbleSize val="0"/>
            <c:showLeaderLines val="1"/>
            <c:extLst>
              <c:ext xmlns:c15="http://schemas.microsoft.com/office/drawing/2012/chart" uri="{CE6537A1-D6FC-4f65-9D91-7224C49458BB}">
                <c15:layout/>
              </c:ext>
            </c:extLst>
          </c:dLbls>
          <c:cat>
            <c:strRef>
              <c:f>'Daten Grafik (1)'!$B$33:$B$40</c:f>
              <c:strCache>
                <c:ptCount val="8"/>
                <c:pt idx="0">
                  <c:v>Hotels (ohne Hotels garnis)</c:v>
                </c:pt>
                <c:pt idx="1">
                  <c:v>Hotels garnis</c:v>
                </c:pt>
                <c:pt idx="2">
                  <c:v>Gasthöfe</c:v>
                </c:pt>
                <c:pt idx="3">
                  <c:v>Pensionen</c:v>
                </c:pt>
                <c:pt idx="4">
                  <c:v>Campingplätze               </c:v>
                </c:pt>
                <c:pt idx="5">
                  <c:v>Ferienunterkünfte u. ähnl. Beherbergungsstätten</c:v>
                </c:pt>
                <c:pt idx="6">
                  <c:v>Vorsorge- u. Rehabilitationskliniken</c:v>
                </c:pt>
                <c:pt idx="7">
                  <c:v>Schulungsheime</c:v>
                </c:pt>
              </c:strCache>
            </c:strRef>
          </c:cat>
          <c:val>
            <c:numRef>
              <c:f>'Daten Grafik (1)'!$C$33:$C$40</c:f>
              <c:numCache>
                <c:formatCode>#\ ###\ ##0;\-#\ ###\ ##0;\-</c:formatCode>
                <c:ptCount val="8"/>
                <c:pt idx="0">
                  <c:v>213017</c:v>
                </c:pt>
                <c:pt idx="1">
                  <c:v>43912</c:v>
                </c:pt>
                <c:pt idx="2">
                  <c:v>41948</c:v>
                </c:pt>
                <c:pt idx="3">
                  <c:v>28413</c:v>
                </c:pt>
                <c:pt idx="4">
                  <c:v>82900</c:v>
                </c:pt>
                <c:pt idx="5">
                  <c:v>48540</c:v>
                </c:pt>
                <c:pt idx="6">
                  <c:v>109752</c:v>
                </c:pt>
                <c:pt idx="7">
                  <c:v>5918</c:v>
                </c:pt>
              </c:numCache>
            </c:numRef>
          </c:val>
          <c:extLst>
            <c:ext xmlns:c16="http://schemas.microsoft.com/office/drawing/2014/chart" uri="{C3380CC4-5D6E-409C-BE32-E72D297353CC}">
              <c16:uniqueId val="{00000016-6CCF-472E-BAC6-032ECAE7F1D6}"/>
            </c:ext>
          </c:extLst>
        </c:ser>
        <c:dLbls>
          <c:showLegendKey val="0"/>
          <c:showVal val="0"/>
          <c:showCatName val="0"/>
          <c:showSerName val="0"/>
          <c:showPercent val="0"/>
          <c:showBubbleSize val="0"/>
          <c:showLeaderLines val="1"/>
        </c:dLbls>
        <c:firstSliceAng val="0"/>
      </c:pieChart>
    </c:plotArea>
    <c:legend>
      <c:legendPos val="r"/>
      <c:layout>
        <c:manualLayout>
          <c:xMode val="edge"/>
          <c:yMode val="edge"/>
          <c:x val="0.68092627662048577"/>
          <c:y val="0.16747781293693428"/>
          <c:w val="0.30708338672855767"/>
          <c:h val="0.70485755635685721"/>
        </c:manualLayout>
      </c:layout>
      <c:overlay val="0"/>
    </c:legend>
    <c:plotVisOnly val="1"/>
    <c:dispBlanksAs val="gap"/>
    <c:showDLblsOverMax val="0"/>
  </c:chart>
  <c:spPr>
    <a:ln>
      <a:noFill/>
    </a:ln>
  </c:spPr>
  <c:printSettings>
    <c:headerFooter/>
    <c:pageMargins b="0.78740157499999996" l="0.7" r="0.7" t="0.78740157499999996" header="0.3" footer="0.3"/>
    <c:pageSetup orientation="portrait"/>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100"/>
              <a:t>3. Übernachtungen in Beherbergungsstätten und auf Campingplätzen  im Juni 2020 nach Reisegebieten</a:t>
            </a:r>
          </a:p>
        </c:rich>
      </c:tx>
      <c:layout>
        <c:manualLayout>
          <c:xMode val="edge"/>
          <c:yMode val="edge"/>
          <c:x val="0.11609958549045929"/>
          <c:y val="2.2792022792022793E-2"/>
        </c:manualLayout>
      </c:layout>
      <c:overlay val="0"/>
    </c:title>
    <c:autoTitleDeleted val="0"/>
    <c:plotArea>
      <c:layout>
        <c:manualLayout>
          <c:layoutTarget val="inner"/>
          <c:xMode val="edge"/>
          <c:yMode val="edge"/>
          <c:x val="8.567562514810291E-2"/>
          <c:y val="0.28547524508154432"/>
          <c:w val="0.5088500545574417"/>
          <c:h val="0.57517464163133458"/>
        </c:manualLayout>
      </c:layout>
      <c:pieChart>
        <c:varyColors val="1"/>
        <c:ser>
          <c:idx val="0"/>
          <c:order val="0"/>
          <c:tx>
            <c:strRef>
              <c:f>'Daten Grafik (2)'!$B$3</c:f>
              <c:strCache>
                <c:ptCount val="1"/>
                <c:pt idx="0">
                  <c:v>Übernachtungen</c:v>
                </c:pt>
              </c:strCache>
            </c:strRef>
          </c:tx>
          <c:spPr>
            <a:ln>
              <a:solidFill>
                <a:schemeClr val="accent6"/>
              </a:solidFill>
            </a:ln>
          </c:spPr>
          <c:dPt>
            <c:idx val="0"/>
            <c:bubble3D val="0"/>
            <c:spPr>
              <a:solidFill>
                <a:srgbClr val="FFC000"/>
              </a:solidFill>
              <a:ln>
                <a:solidFill>
                  <a:schemeClr val="accent6"/>
                </a:solidFill>
              </a:ln>
            </c:spPr>
            <c:extLst>
              <c:ext xmlns:c16="http://schemas.microsoft.com/office/drawing/2014/chart" uri="{C3380CC4-5D6E-409C-BE32-E72D297353CC}">
                <c16:uniqueId val="{00000001-1815-46CE-B01D-EE9B3F0CF7DE}"/>
              </c:ext>
            </c:extLst>
          </c:dPt>
          <c:dPt>
            <c:idx val="1"/>
            <c:bubble3D val="0"/>
            <c:spPr>
              <a:solidFill>
                <a:schemeClr val="accent3">
                  <a:lumMod val="50000"/>
                </a:schemeClr>
              </a:solidFill>
              <a:ln>
                <a:solidFill>
                  <a:schemeClr val="accent6"/>
                </a:solidFill>
              </a:ln>
            </c:spPr>
            <c:extLst>
              <c:ext xmlns:c16="http://schemas.microsoft.com/office/drawing/2014/chart" uri="{C3380CC4-5D6E-409C-BE32-E72D297353CC}">
                <c16:uniqueId val="{00000003-1815-46CE-B01D-EE9B3F0CF7DE}"/>
              </c:ext>
            </c:extLst>
          </c:dPt>
          <c:dPt>
            <c:idx val="2"/>
            <c:bubble3D val="0"/>
            <c:spPr>
              <a:solidFill>
                <a:schemeClr val="tx2">
                  <a:lumMod val="60000"/>
                  <a:lumOff val="40000"/>
                </a:schemeClr>
              </a:solidFill>
              <a:ln>
                <a:solidFill>
                  <a:schemeClr val="accent6"/>
                </a:solidFill>
              </a:ln>
            </c:spPr>
            <c:extLst>
              <c:ext xmlns:c16="http://schemas.microsoft.com/office/drawing/2014/chart" uri="{C3380CC4-5D6E-409C-BE32-E72D297353CC}">
                <c16:uniqueId val="{00000005-1815-46CE-B01D-EE9B3F0CF7DE}"/>
              </c:ext>
            </c:extLst>
          </c:dPt>
          <c:dPt>
            <c:idx val="3"/>
            <c:bubble3D val="0"/>
            <c:spPr>
              <a:solidFill>
                <a:srgbClr val="7030A0"/>
              </a:solidFill>
              <a:ln>
                <a:solidFill>
                  <a:schemeClr val="accent6"/>
                </a:solidFill>
              </a:ln>
            </c:spPr>
            <c:extLst>
              <c:ext xmlns:c16="http://schemas.microsoft.com/office/drawing/2014/chart" uri="{C3380CC4-5D6E-409C-BE32-E72D297353CC}">
                <c16:uniqueId val="{00000007-1815-46CE-B01D-EE9B3F0CF7DE}"/>
              </c:ext>
            </c:extLst>
          </c:dPt>
          <c:dPt>
            <c:idx val="4"/>
            <c:bubble3D val="0"/>
            <c:spPr>
              <a:solidFill>
                <a:schemeClr val="tx2">
                  <a:lumMod val="40000"/>
                  <a:lumOff val="60000"/>
                </a:schemeClr>
              </a:solidFill>
              <a:ln>
                <a:solidFill>
                  <a:schemeClr val="accent6"/>
                </a:solidFill>
              </a:ln>
            </c:spPr>
            <c:extLst>
              <c:ext xmlns:c16="http://schemas.microsoft.com/office/drawing/2014/chart" uri="{C3380CC4-5D6E-409C-BE32-E72D297353CC}">
                <c16:uniqueId val="{00000009-1815-46CE-B01D-EE9B3F0CF7DE}"/>
              </c:ext>
            </c:extLst>
          </c:dPt>
          <c:dPt>
            <c:idx val="6"/>
            <c:bubble3D val="0"/>
            <c:spPr>
              <a:solidFill>
                <a:schemeClr val="bg1">
                  <a:lumMod val="85000"/>
                </a:schemeClr>
              </a:solidFill>
              <a:ln>
                <a:solidFill>
                  <a:schemeClr val="accent6"/>
                </a:solidFill>
              </a:ln>
            </c:spPr>
            <c:extLst>
              <c:ext xmlns:c16="http://schemas.microsoft.com/office/drawing/2014/chart" uri="{C3380CC4-5D6E-409C-BE32-E72D297353CC}">
                <c16:uniqueId val="{0000000B-1815-46CE-B01D-EE9B3F0CF7DE}"/>
              </c:ext>
            </c:extLst>
          </c:dPt>
          <c:dPt>
            <c:idx val="7"/>
            <c:bubble3D val="0"/>
            <c:spPr>
              <a:solidFill>
                <a:srgbClr val="FFFF00"/>
              </a:solidFill>
              <a:ln>
                <a:solidFill>
                  <a:schemeClr val="accent6"/>
                </a:solidFill>
              </a:ln>
            </c:spPr>
            <c:extLst>
              <c:ext xmlns:c16="http://schemas.microsoft.com/office/drawing/2014/chart" uri="{C3380CC4-5D6E-409C-BE32-E72D297353CC}">
                <c16:uniqueId val="{0000000D-1815-46CE-B01D-EE9B3F0CF7DE}"/>
              </c:ext>
            </c:extLst>
          </c:dPt>
          <c:dPt>
            <c:idx val="8"/>
            <c:bubble3D val="0"/>
            <c:spPr>
              <a:solidFill>
                <a:schemeClr val="accent3"/>
              </a:solidFill>
              <a:ln>
                <a:solidFill>
                  <a:schemeClr val="accent6"/>
                </a:solidFill>
              </a:ln>
            </c:spPr>
            <c:extLst>
              <c:ext xmlns:c16="http://schemas.microsoft.com/office/drawing/2014/chart" uri="{C3380CC4-5D6E-409C-BE32-E72D297353CC}">
                <c16:uniqueId val="{0000000F-1815-46CE-B01D-EE9B3F0CF7DE}"/>
              </c:ext>
            </c:extLst>
          </c:dPt>
          <c:dLbls>
            <c:dLbl>
              <c:idx val="8"/>
              <c:layout>
                <c:manualLayout>
                  <c:x val="1.2532929950943488E-3"/>
                  <c:y val="-2.9028422729210131E-3"/>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F-1815-46CE-B01D-EE9B3F0CF7DE}"/>
                </c:ext>
              </c:extLst>
            </c:dLbl>
            <c:numFmt formatCode="0.0%" sourceLinked="0"/>
            <c:spPr>
              <a:noFill/>
              <a:ln>
                <a:noFill/>
              </a:ln>
              <a:effectLst/>
            </c:spPr>
            <c:txPr>
              <a:bodyPr/>
              <a:lstStyle/>
              <a:p>
                <a:pPr>
                  <a:defRPr sz="800" baseline="0"/>
                </a:pPr>
                <a:endParaRPr lang="de-DE"/>
              </a:p>
            </c:txPr>
            <c:dLblPos val="outEnd"/>
            <c:showLegendKey val="0"/>
            <c:showVal val="0"/>
            <c:showCatName val="0"/>
            <c:showSerName val="0"/>
            <c:showPercent val="1"/>
            <c:showBubbleSize val="0"/>
            <c:showLeaderLines val="0"/>
            <c:extLst>
              <c:ext xmlns:c15="http://schemas.microsoft.com/office/drawing/2012/chart" uri="{CE6537A1-D6FC-4f65-9D91-7224C49458BB}">
                <c15:layout/>
              </c:ext>
            </c:extLst>
          </c:dLbls>
          <c:cat>
            <c:strRef>
              <c:f>'Daten Grafik (2)'!$A$4:$A$12</c:f>
              <c:strCache>
                <c:ptCount val="9"/>
                <c:pt idx="0">
                  <c:v>Südharz Kyffhäuser</c:v>
                </c:pt>
                <c:pt idx="1">
                  <c:v>Eichsfeld</c:v>
                </c:pt>
                <c:pt idx="2">
                  <c:v>Hainich</c:v>
                </c:pt>
                <c:pt idx="3">
                  <c:v>Saaleland</c:v>
                </c:pt>
                <c:pt idx="4">
                  <c:v>Städte Eisenach, Erfurt, Jena, Weimar</c:v>
                </c:pt>
                <c:pt idx="5">
                  <c:v>Thüringer Rhön</c:v>
                </c:pt>
                <c:pt idx="6">
                  <c:v>Thüringer Vogtland</c:v>
                </c:pt>
                <c:pt idx="7">
                  <c:v>Thüringer Wald</c:v>
                </c:pt>
                <c:pt idx="8">
                  <c:v>Übriges Thüringen</c:v>
                </c:pt>
              </c:strCache>
            </c:strRef>
          </c:cat>
          <c:val>
            <c:numRef>
              <c:f>'Daten Grafik (2)'!$B$4:$B$12</c:f>
              <c:numCache>
                <c:formatCode>#\ ###\ ##0;\-#\ ###\ ##0;\-</c:formatCode>
                <c:ptCount val="9"/>
                <c:pt idx="0">
                  <c:v>30001</c:v>
                </c:pt>
                <c:pt idx="1">
                  <c:v>14563</c:v>
                </c:pt>
                <c:pt idx="2">
                  <c:v>29064</c:v>
                </c:pt>
                <c:pt idx="3">
                  <c:v>25234</c:v>
                </c:pt>
                <c:pt idx="4">
                  <c:v>111079</c:v>
                </c:pt>
                <c:pt idx="5">
                  <c:v>32445</c:v>
                </c:pt>
                <c:pt idx="6">
                  <c:v>18236</c:v>
                </c:pt>
                <c:pt idx="7">
                  <c:v>260027</c:v>
                </c:pt>
                <c:pt idx="8">
                  <c:v>53751</c:v>
                </c:pt>
              </c:numCache>
            </c:numRef>
          </c:val>
          <c:extLst>
            <c:ext xmlns:c16="http://schemas.microsoft.com/office/drawing/2014/chart" uri="{C3380CC4-5D6E-409C-BE32-E72D297353CC}">
              <c16:uniqueId val="{00000010-1815-46CE-B01D-EE9B3F0CF7DE}"/>
            </c:ext>
          </c:extLst>
        </c:ser>
        <c:dLbls>
          <c:showLegendKey val="0"/>
          <c:showVal val="0"/>
          <c:showCatName val="0"/>
          <c:showSerName val="0"/>
          <c:showPercent val="0"/>
          <c:showBubbleSize val="0"/>
          <c:showLeaderLines val="0"/>
        </c:dLbls>
        <c:firstSliceAng val="0"/>
      </c:pieChart>
    </c:plotArea>
    <c:legend>
      <c:legendPos val="r"/>
      <c:layout>
        <c:manualLayout>
          <c:xMode val="edge"/>
          <c:yMode val="edge"/>
          <c:x val="0.66994570085256144"/>
          <c:y val="0.12855460037549238"/>
          <c:w val="0.32287296924807518"/>
          <c:h val="0.81254735013179558"/>
        </c:manualLayout>
      </c:layout>
      <c:overlay val="0"/>
      <c:txPr>
        <a:bodyPr/>
        <a:lstStyle/>
        <a:p>
          <a:pPr>
            <a:defRPr sz="900" baseline="0"/>
          </a:pPr>
          <a:endParaRPr lang="de-DE"/>
        </a:p>
      </c:txPr>
    </c:legend>
    <c:plotVisOnly val="1"/>
    <c:dispBlanksAs val="gap"/>
    <c:showDLblsOverMax val="0"/>
  </c:chart>
  <c:spPr>
    <a:ln>
      <a:noFill/>
    </a:ln>
  </c:spPr>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8309682390618601"/>
          <c:y val="0.12242182302062542"/>
          <c:w val="0.68126129554965276"/>
          <c:h val="0.70977603847423254"/>
        </c:manualLayout>
      </c:layout>
      <c:barChart>
        <c:barDir val="bar"/>
        <c:grouping val="clustered"/>
        <c:varyColors val="0"/>
        <c:ser>
          <c:idx val="0"/>
          <c:order val="0"/>
          <c:tx>
            <c:strRef>
              <c:f>'Daten Grafik (2)'!$B$17</c:f>
              <c:strCache>
                <c:ptCount val="1"/>
                <c:pt idx="0">
                  <c:v>Ankünfte</c:v>
                </c:pt>
              </c:strCache>
            </c:strRef>
          </c:tx>
          <c:spPr>
            <a:solidFill>
              <a:srgbClr val="008000"/>
            </a:solidFill>
          </c:spPr>
          <c:invertIfNegative val="0"/>
          <c:cat>
            <c:strRef>
              <c:f>'Daten Grafik (2)'!$A$18:$A$26</c:f>
              <c:strCache>
                <c:ptCount val="9"/>
                <c:pt idx="0">
                  <c:v>Südharz Kyffhäuser</c:v>
                </c:pt>
                <c:pt idx="1">
                  <c:v>Eichsfeld</c:v>
                </c:pt>
                <c:pt idx="2">
                  <c:v>Hainich</c:v>
                </c:pt>
                <c:pt idx="3">
                  <c:v>Saaleland</c:v>
                </c:pt>
                <c:pt idx="4">
                  <c:v>Städte Eisenach, Erfurt, 
              Jena, Weimar</c:v>
                </c:pt>
                <c:pt idx="5">
                  <c:v>Thüringer Rhön</c:v>
                </c:pt>
                <c:pt idx="6">
                  <c:v>Thüringer Vogtland</c:v>
                </c:pt>
                <c:pt idx="7">
                  <c:v>Thüringer Wald</c:v>
                </c:pt>
                <c:pt idx="8">
                  <c:v>Übriges Thüringen</c:v>
                </c:pt>
              </c:strCache>
            </c:strRef>
          </c:cat>
          <c:val>
            <c:numRef>
              <c:f>'Daten Grafik (2)'!$B$18:$B$26</c:f>
              <c:numCache>
                <c:formatCode>0.0;\-0.0;\-</c:formatCode>
                <c:ptCount val="9"/>
                <c:pt idx="0">
                  <c:v>-55.503503503503502</c:v>
                </c:pt>
                <c:pt idx="1">
                  <c:v>-65.381486904180903</c:v>
                </c:pt>
                <c:pt idx="2">
                  <c:v>-51.366568273750957</c:v>
                </c:pt>
                <c:pt idx="3">
                  <c:v>-46.870348609479045</c:v>
                </c:pt>
                <c:pt idx="4">
                  <c:v>-54.01274530369556</c:v>
                </c:pt>
                <c:pt idx="5">
                  <c:v>-33.101326104476513</c:v>
                </c:pt>
                <c:pt idx="6">
                  <c:v>-50.305851783684297</c:v>
                </c:pt>
                <c:pt idx="7">
                  <c:v>-42.49147327179405</c:v>
                </c:pt>
                <c:pt idx="8">
                  <c:v>-43.704477703678663</c:v>
                </c:pt>
              </c:numCache>
            </c:numRef>
          </c:val>
          <c:extLst>
            <c:ext xmlns:c16="http://schemas.microsoft.com/office/drawing/2014/chart" uri="{C3380CC4-5D6E-409C-BE32-E72D297353CC}">
              <c16:uniqueId val="{00000000-8CAB-4C0C-B66A-CD59D4C9C944}"/>
            </c:ext>
          </c:extLst>
        </c:ser>
        <c:ser>
          <c:idx val="1"/>
          <c:order val="1"/>
          <c:tx>
            <c:strRef>
              <c:f>'Daten Grafik (2)'!$C$17</c:f>
              <c:strCache>
                <c:ptCount val="1"/>
                <c:pt idx="0">
                  <c:v>Übernachtungen</c:v>
                </c:pt>
              </c:strCache>
            </c:strRef>
          </c:tx>
          <c:spPr>
            <a:solidFill>
              <a:srgbClr val="3366FF"/>
            </a:solidFill>
          </c:spPr>
          <c:invertIfNegative val="0"/>
          <c:cat>
            <c:strRef>
              <c:f>'Daten Grafik (2)'!$A$18:$A$26</c:f>
              <c:strCache>
                <c:ptCount val="9"/>
                <c:pt idx="0">
                  <c:v>Südharz Kyffhäuser</c:v>
                </c:pt>
                <c:pt idx="1">
                  <c:v>Eichsfeld</c:v>
                </c:pt>
                <c:pt idx="2">
                  <c:v>Hainich</c:v>
                </c:pt>
                <c:pt idx="3">
                  <c:v>Saaleland</c:v>
                </c:pt>
                <c:pt idx="4">
                  <c:v>Städte Eisenach, Erfurt, 
              Jena, Weimar</c:v>
                </c:pt>
                <c:pt idx="5">
                  <c:v>Thüringer Rhön</c:v>
                </c:pt>
                <c:pt idx="6">
                  <c:v>Thüringer Vogtland</c:v>
                </c:pt>
                <c:pt idx="7">
                  <c:v>Thüringer Wald</c:v>
                </c:pt>
                <c:pt idx="8">
                  <c:v>Übriges Thüringen</c:v>
                </c:pt>
              </c:strCache>
            </c:strRef>
          </c:cat>
          <c:val>
            <c:numRef>
              <c:f>'Daten Grafik (2)'!$C$18:$C$26</c:f>
              <c:numCache>
                <c:formatCode>0.0;\-0.0;\-</c:formatCode>
                <c:ptCount val="9"/>
                <c:pt idx="0">
                  <c:v>-53.848875488416454</c:v>
                </c:pt>
                <c:pt idx="1">
                  <c:v>-54.623917243098397</c:v>
                </c:pt>
                <c:pt idx="2">
                  <c:v>-45.787245154912242</c:v>
                </c:pt>
                <c:pt idx="3">
                  <c:v>-37.744553820343917</c:v>
                </c:pt>
                <c:pt idx="4">
                  <c:v>-55.770264512763745</c:v>
                </c:pt>
                <c:pt idx="5">
                  <c:v>-36.420999000607473</c:v>
                </c:pt>
                <c:pt idx="6">
                  <c:v>-47.363255881079517</c:v>
                </c:pt>
                <c:pt idx="7">
                  <c:v>-37.908596617325045</c:v>
                </c:pt>
                <c:pt idx="8">
                  <c:v>-37.456656815061322</c:v>
                </c:pt>
              </c:numCache>
            </c:numRef>
          </c:val>
          <c:extLst>
            <c:ext xmlns:c16="http://schemas.microsoft.com/office/drawing/2014/chart" uri="{C3380CC4-5D6E-409C-BE32-E72D297353CC}">
              <c16:uniqueId val="{00000001-8CAB-4C0C-B66A-CD59D4C9C944}"/>
            </c:ext>
          </c:extLst>
        </c:ser>
        <c:dLbls>
          <c:showLegendKey val="0"/>
          <c:showVal val="0"/>
          <c:showCatName val="0"/>
          <c:showSerName val="0"/>
          <c:showPercent val="0"/>
          <c:showBubbleSize val="0"/>
        </c:dLbls>
        <c:gapWidth val="150"/>
        <c:axId val="100911360"/>
        <c:axId val="100913152"/>
      </c:barChart>
      <c:catAx>
        <c:axId val="100911360"/>
        <c:scaling>
          <c:orientation val="maxMin"/>
        </c:scaling>
        <c:delete val="0"/>
        <c:axPos val="l"/>
        <c:numFmt formatCode="General" sourceLinked="0"/>
        <c:majorTickMark val="none"/>
        <c:minorTickMark val="none"/>
        <c:tickLblPos val="low"/>
        <c:spPr>
          <a:ln>
            <a:solidFill>
              <a:schemeClr val="tx1"/>
            </a:solidFill>
          </a:ln>
        </c:spPr>
        <c:txPr>
          <a:bodyPr/>
          <a:lstStyle/>
          <a:p>
            <a:pPr>
              <a:defRPr sz="800" baseline="0"/>
            </a:pPr>
            <a:endParaRPr lang="de-DE"/>
          </a:p>
        </c:txPr>
        <c:crossAx val="100913152"/>
        <c:crossesAt val="0"/>
        <c:auto val="1"/>
        <c:lblAlgn val="ctr"/>
        <c:lblOffset val="100"/>
        <c:noMultiLvlLbl val="0"/>
      </c:catAx>
      <c:valAx>
        <c:axId val="100913152"/>
        <c:scaling>
          <c:orientation val="minMax"/>
          <c:max val="10"/>
          <c:min val="-70"/>
        </c:scaling>
        <c:delete val="0"/>
        <c:axPos val="t"/>
        <c:majorGridlines/>
        <c:numFmt formatCode="0" sourceLinked="0"/>
        <c:majorTickMark val="out"/>
        <c:minorTickMark val="none"/>
        <c:tickLblPos val="high"/>
        <c:txPr>
          <a:bodyPr/>
          <a:lstStyle/>
          <a:p>
            <a:pPr>
              <a:defRPr sz="800" baseline="0"/>
            </a:pPr>
            <a:endParaRPr lang="de-DE"/>
          </a:p>
        </c:txPr>
        <c:crossAx val="100911360"/>
        <c:crosses val="autoZero"/>
        <c:crossBetween val="between"/>
        <c:majorUnit val="10"/>
      </c:valAx>
      <c:spPr>
        <a:ln>
          <a:solidFill>
            <a:schemeClr val="tx1"/>
          </a:solidFill>
        </a:ln>
      </c:spPr>
    </c:plotArea>
    <c:legend>
      <c:legendPos val="r"/>
      <c:layout>
        <c:manualLayout>
          <c:xMode val="edge"/>
          <c:yMode val="edge"/>
          <c:x val="0.34308715198735468"/>
          <c:y val="0.88567411109539451"/>
          <c:w val="0.49354945374655673"/>
          <c:h val="6.4313577569270905E-2"/>
        </c:manualLayout>
      </c:layout>
      <c:overlay val="0"/>
      <c:txPr>
        <a:bodyPr/>
        <a:lstStyle/>
        <a:p>
          <a:pPr>
            <a:defRPr sz="800" baseline="0"/>
          </a:pPr>
          <a:endParaRPr lang="de-DE"/>
        </a:p>
      </c:txPr>
    </c:legend>
    <c:plotVisOnly val="1"/>
    <c:dispBlanksAs val="gap"/>
    <c:showDLblsOverMax val="0"/>
  </c:chart>
  <c:spPr>
    <a:ln>
      <a:noFill/>
    </a:ln>
  </c:spPr>
  <c:txPr>
    <a:bodyPr/>
    <a:lstStyle/>
    <a:p>
      <a:pPr>
        <a:defRPr>
          <a:latin typeface="Arial" panose="020B0604020202020204" pitchFamily="34" charset="0"/>
          <a:cs typeface="Arial" panose="020B0604020202020204" pitchFamily="34" charset="0"/>
        </a:defRPr>
      </a:pPr>
      <a:endParaRPr lang="de-DE"/>
    </a:p>
  </c:txPr>
  <c:printSettings>
    <c:headerFooter/>
    <c:pageMargins b="0.78740157499999996" l="0.7" r="0.7" t="0.78740157499999996" header="0.3" footer="0.3"/>
    <c:pageSetup orientation="portrait"/>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9310371175247701"/>
          <c:y val="7.6498292963462375E-2"/>
          <c:w val="0.69319745681609279"/>
          <c:h val="0.81470663460223758"/>
        </c:manualLayout>
      </c:layout>
      <c:barChart>
        <c:barDir val="bar"/>
        <c:grouping val="clustered"/>
        <c:varyColors val="0"/>
        <c:ser>
          <c:idx val="0"/>
          <c:order val="0"/>
          <c:tx>
            <c:strRef>
              <c:f>'Daten Grafik (3)'!$B$4</c:f>
              <c:strCache>
                <c:ptCount val="1"/>
                <c:pt idx="0">
                  <c:v>Übernachtungen</c:v>
                </c:pt>
              </c:strCache>
            </c:strRef>
          </c:tx>
          <c:spPr>
            <a:solidFill>
              <a:srgbClr val="3366FF"/>
            </a:solidFill>
            <a:ln>
              <a:solidFill>
                <a:schemeClr val="tx2"/>
              </a:solidFill>
            </a:ln>
          </c:spPr>
          <c:invertIfNegative val="0"/>
          <c:cat>
            <c:strRef>
              <c:f>'Daten Grafik (3)'!$A$5:$A$19</c:f>
              <c:strCache>
                <c:ptCount val="15"/>
                <c:pt idx="0">
                  <c:v>Polen</c:v>
                </c:pt>
                <c:pt idx="1">
                  <c:v>Schweiz</c:v>
                </c:pt>
                <c:pt idx="2">
                  <c:v>Niederlande</c:v>
                </c:pt>
                <c:pt idx="3">
                  <c:v>Österreich</c:v>
                </c:pt>
                <c:pt idx="4">
                  <c:v>Slowakische Republik</c:v>
                </c:pt>
                <c:pt idx="5">
                  <c:v>Dänemark</c:v>
                </c:pt>
                <c:pt idx="6">
                  <c:v>Belgien</c:v>
                </c:pt>
                <c:pt idx="7">
                  <c:v>Italien</c:v>
                </c:pt>
                <c:pt idx="8">
                  <c:v>Ungarn</c:v>
                </c:pt>
                <c:pt idx="9">
                  <c:v>Frankreich</c:v>
                </c:pt>
                <c:pt idx="10">
                  <c:v>Rumänien</c:v>
                </c:pt>
                <c:pt idx="11">
                  <c:v>Tschechische Republik</c:v>
                </c:pt>
                <c:pt idx="12">
                  <c:v>USA</c:v>
                </c:pt>
                <c:pt idx="13">
                  <c:v>Vereinigtes Königreich</c:v>
                </c:pt>
                <c:pt idx="14">
                  <c:v>Litauen</c:v>
                </c:pt>
              </c:strCache>
            </c:strRef>
          </c:cat>
          <c:val>
            <c:numRef>
              <c:f>'Daten Grafik (3)'!$B$5:$B$19</c:f>
              <c:numCache>
                <c:formatCode>#\ ###\ ##0;\-#\ ###\ ##0;\-</c:formatCode>
                <c:ptCount val="15"/>
                <c:pt idx="0">
                  <c:v>2527</c:v>
                </c:pt>
                <c:pt idx="1">
                  <c:v>1911</c:v>
                </c:pt>
                <c:pt idx="2">
                  <c:v>1898</c:v>
                </c:pt>
                <c:pt idx="3">
                  <c:v>1836</c:v>
                </c:pt>
                <c:pt idx="4">
                  <c:v>445</c:v>
                </c:pt>
                <c:pt idx="5">
                  <c:v>378</c:v>
                </c:pt>
                <c:pt idx="6">
                  <c:v>371</c:v>
                </c:pt>
                <c:pt idx="7">
                  <c:v>371</c:v>
                </c:pt>
                <c:pt idx="8">
                  <c:v>369</c:v>
                </c:pt>
                <c:pt idx="9">
                  <c:v>351</c:v>
                </c:pt>
                <c:pt idx="10">
                  <c:v>351</c:v>
                </c:pt>
                <c:pt idx="11">
                  <c:v>328</c:v>
                </c:pt>
                <c:pt idx="12">
                  <c:v>309</c:v>
                </c:pt>
                <c:pt idx="13">
                  <c:v>246</c:v>
                </c:pt>
                <c:pt idx="14">
                  <c:v>230</c:v>
                </c:pt>
              </c:numCache>
            </c:numRef>
          </c:val>
          <c:extLst>
            <c:ext xmlns:c16="http://schemas.microsoft.com/office/drawing/2014/chart" uri="{C3380CC4-5D6E-409C-BE32-E72D297353CC}">
              <c16:uniqueId val="{00000000-9075-4C6D-9857-557B0831DD66}"/>
            </c:ext>
          </c:extLst>
        </c:ser>
        <c:ser>
          <c:idx val="1"/>
          <c:order val="1"/>
          <c:tx>
            <c:strRef>
              <c:f>'Daten Grafik (3)'!$C$4</c:f>
              <c:strCache>
                <c:ptCount val="1"/>
                <c:pt idx="0">
                  <c:v>Ankünfte</c:v>
                </c:pt>
              </c:strCache>
            </c:strRef>
          </c:tx>
          <c:spPr>
            <a:solidFill>
              <a:srgbClr val="008000"/>
            </a:solidFill>
            <a:ln>
              <a:solidFill>
                <a:schemeClr val="accent3">
                  <a:lumMod val="50000"/>
                </a:schemeClr>
              </a:solidFill>
            </a:ln>
          </c:spPr>
          <c:invertIfNegative val="0"/>
          <c:cat>
            <c:strRef>
              <c:f>'Daten Grafik (3)'!$A$5:$A$19</c:f>
              <c:strCache>
                <c:ptCount val="15"/>
                <c:pt idx="0">
                  <c:v>Polen</c:v>
                </c:pt>
                <c:pt idx="1">
                  <c:v>Schweiz</c:v>
                </c:pt>
                <c:pt idx="2">
                  <c:v>Niederlande</c:v>
                </c:pt>
                <c:pt idx="3">
                  <c:v>Österreich</c:v>
                </c:pt>
                <c:pt idx="4">
                  <c:v>Slowakische Republik</c:v>
                </c:pt>
                <c:pt idx="5">
                  <c:v>Dänemark</c:v>
                </c:pt>
                <c:pt idx="6">
                  <c:v>Belgien</c:v>
                </c:pt>
                <c:pt idx="7">
                  <c:v>Italien</c:v>
                </c:pt>
                <c:pt idx="8">
                  <c:v>Ungarn</c:v>
                </c:pt>
                <c:pt idx="9">
                  <c:v>Frankreich</c:v>
                </c:pt>
                <c:pt idx="10">
                  <c:v>Rumänien</c:v>
                </c:pt>
                <c:pt idx="11">
                  <c:v>Tschechische Republik</c:v>
                </c:pt>
                <c:pt idx="12">
                  <c:v>USA</c:v>
                </c:pt>
                <c:pt idx="13">
                  <c:v>Vereinigtes Königreich</c:v>
                </c:pt>
                <c:pt idx="14">
                  <c:v>Litauen</c:v>
                </c:pt>
              </c:strCache>
            </c:strRef>
          </c:cat>
          <c:val>
            <c:numRef>
              <c:f>'Daten Grafik (3)'!$C$5:$C$19</c:f>
              <c:numCache>
                <c:formatCode>#\ ###\ ##0;\-#\ ###\ ##0;\-</c:formatCode>
                <c:ptCount val="15"/>
                <c:pt idx="0">
                  <c:v>651</c:v>
                </c:pt>
                <c:pt idx="1">
                  <c:v>1020</c:v>
                </c:pt>
                <c:pt idx="2">
                  <c:v>928</c:v>
                </c:pt>
                <c:pt idx="3">
                  <c:v>791</c:v>
                </c:pt>
                <c:pt idx="4">
                  <c:v>85</c:v>
                </c:pt>
                <c:pt idx="5">
                  <c:v>238</c:v>
                </c:pt>
                <c:pt idx="6">
                  <c:v>200</c:v>
                </c:pt>
                <c:pt idx="7">
                  <c:v>175</c:v>
                </c:pt>
                <c:pt idx="8">
                  <c:v>83</c:v>
                </c:pt>
                <c:pt idx="9">
                  <c:v>203</c:v>
                </c:pt>
                <c:pt idx="10">
                  <c:v>84</c:v>
                </c:pt>
                <c:pt idx="11">
                  <c:v>170</c:v>
                </c:pt>
                <c:pt idx="12">
                  <c:v>163</c:v>
                </c:pt>
                <c:pt idx="13">
                  <c:v>125</c:v>
                </c:pt>
                <c:pt idx="14">
                  <c:v>52</c:v>
                </c:pt>
              </c:numCache>
            </c:numRef>
          </c:val>
          <c:extLst>
            <c:ext xmlns:c16="http://schemas.microsoft.com/office/drawing/2014/chart" uri="{C3380CC4-5D6E-409C-BE32-E72D297353CC}">
              <c16:uniqueId val="{00000001-9075-4C6D-9857-557B0831DD66}"/>
            </c:ext>
          </c:extLst>
        </c:ser>
        <c:dLbls>
          <c:showLegendKey val="0"/>
          <c:showVal val="0"/>
          <c:showCatName val="0"/>
          <c:showSerName val="0"/>
          <c:showPercent val="0"/>
          <c:showBubbleSize val="0"/>
        </c:dLbls>
        <c:gapWidth val="150"/>
        <c:axId val="100609408"/>
        <c:axId val="100611200"/>
      </c:barChart>
      <c:catAx>
        <c:axId val="100609408"/>
        <c:scaling>
          <c:orientation val="maxMin"/>
        </c:scaling>
        <c:delete val="0"/>
        <c:axPos val="l"/>
        <c:numFmt formatCode="General" sourceLinked="0"/>
        <c:majorTickMark val="none"/>
        <c:minorTickMark val="none"/>
        <c:tickLblPos val="nextTo"/>
        <c:crossAx val="100611200"/>
        <c:crossesAt val="0"/>
        <c:auto val="1"/>
        <c:lblAlgn val="ctr"/>
        <c:lblOffset val="100"/>
        <c:noMultiLvlLbl val="0"/>
      </c:catAx>
      <c:valAx>
        <c:axId val="100611200"/>
        <c:scaling>
          <c:orientation val="minMax"/>
          <c:max val="3000"/>
        </c:scaling>
        <c:delete val="0"/>
        <c:axPos val="t"/>
        <c:majorGridlines/>
        <c:numFmt formatCode="#\ ##0" sourceLinked="0"/>
        <c:majorTickMark val="none"/>
        <c:minorTickMark val="none"/>
        <c:tickLblPos val="high"/>
        <c:crossAx val="100609408"/>
        <c:crosses val="autoZero"/>
        <c:crossBetween val="between"/>
        <c:majorUnit val="500"/>
      </c:valAx>
      <c:spPr>
        <a:ln>
          <a:solidFill>
            <a:schemeClr val="tx1"/>
          </a:solidFill>
        </a:ln>
      </c:spPr>
    </c:plotArea>
    <c:legend>
      <c:legendPos val="r"/>
      <c:layout>
        <c:manualLayout>
          <c:xMode val="edge"/>
          <c:yMode val="edge"/>
          <c:x val="0.35666502934770211"/>
          <c:y val="0.92760829705826353"/>
          <c:w val="0.59311653732814085"/>
          <c:h val="3.5636127710798153E-2"/>
        </c:manualLayout>
      </c:layout>
      <c:overlay val="0"/>
    </c:legend>
    <c:plotVisOnly val="1"/>
    <c:dispBlanksAs val="gap"/>
    <c:showDLblsOverMax val="0"/>
  </c:chart>
  <c:spPr>
    <a:ln>
      <a:noFill/>
    </a:ln>
  </c:spPr>
  <c:printSettings>
    <c:headerFooter/>
    <c:pageMargins b="0.78740157499999996" l="0.7" r="0.7" t="0.78740157499999996" header="0.3" footer="0.3"/>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9174292248562933"/>
          <c:y val="8.9068835375565619E-2"/>
          <c:w val="0.65611203536540652"/>
          <c:h val="0.80020017641622576"/>
        </c:manualLayout>
      </c:layout>
      <c:barChart>
        <c:barDir val="bar"/>
        <c:grouping val="clustered"/>
        <c:varyColors val="0"/>
        <c:ser>
          <c:idx val="0"/>
          <c:order val="0"/>
          <c:tx>
            <c:strRef>
              <c:f>'Daten Grafik (4)'!$B$4</c:f>
              <c:strCache>
                <c:ptCount val="1"/>
                <c:pt idx="0">
                  <c:v>Übernachtungen</c:v>
                </c:pt>
              </c:strCache>
            </c:strRef>
          </c:tx>
          <c:spPr>
            <a:solidFill>
              <a:srgbClr val="3366FF"/>
            </a:solidFill>
          </c:spPr>
          <c:invertIfNegative val="0"/>
          <c:cat>
            <c:strRef>
              <c:f>'Daten Grafik (4)'!$A$5:$A$28</c:f>
              <c:strCache>
                <c:ptCount val="24"/>
                <c:pt idx="0">
                  <c:v>Stadt Erfurt</c:v>
                </c:pt>
                <c:pt idx="1">
                  <c:v>Stadt Gera</c:v>
                </c:pt>
                <c:pt idx="2">
                  <c:v>Stadt Jena</c:v>
                </c:pt>
                <c:pt idx="3">
                  <c:v>Stadt Suhl</c:v>
                </c:pt>
                <c:pt idx="4">
                  <c:v>Stadt Weimar</c:v>
                </c:pt>
                <c:pt idx="5">
                  <c:v>Stadt Eisenach</c:v>
                </c:pt>
                <c:pt idx="7">
                  <c:v>Eichsfeld</c:v>
                </c:pt>
                <c:pt idx="8">
                  <c:v>Nordhausen</c:v>
                </c:pt>
                <c:pt idx="9">
                  <c:v>Wartburgkreis</c:v>
                </c:pt>
                <c:pt idx="10">
                  <c:v>Unstrut-Hainich-Kreis</c:v>
                </c:pt>
                <c:pt idx="11">
                  <c:v>Kyffhäuserkreis</c:v>
                </c:pt>
                <c:pt idx="12">
                  <c:v>Schmalkalden-Meiningen</c:v>
                </c:pt>
                <c:pt idx="13">
                  <c:v>Gotha</c:v>
                </c:pt>
                <c:pt idx="14">
                  <c:v>Sömmerda</c:v>
                </c:pt>
                <c:pt idx="15">
                  <c:v>Hildburghausen</c:v>
                </c:pt>
                <c:pt idx="16">
                  <c:v>Ilm-Kreis</c:v>
                </c:pt>
                <c:pt idx="17">
                  <c:v>Weimarer Land</c:v>
                </c:pt>
                <c:pt idx="18">
                  <c:v>Sonneberg</c:v>
                </c:pt>
                <c:pt idx="19">
                  <c:v>Saalfeld-Rudolstadt</c:v>
                </c:pt>
                <c:pt idx="20">
                  <c:v>Saale-Holzland-Kreis</c:v>
                </c:pt>
                <c:pt idx="21">
                  <c:v>Saale-Orla-Kreis</c:v>
                </c:pt>
                <c:pt idx="22">
                  <c:v>Greiz</c:v>
                </c:pt>
                <c:pt idx="23">
                  <c:v>Altenburger Land</c:v>
                </c:pt>
              </c:strCache>
            </c:strRef>
          </c:cat>
          <c:val>
            <c:numRef>
              <c:f>'Daten Grafik (4)'!$B$5:$B$28</c:f>
              <c:numCache>
                <c:formatCode>#\ ###\ ##0;\-#\ ###\ ##0;\-</c:formatCode>
                <c:ptCount val="24"/>
                <c:pt idx="0">
                  <c:v>41883</c:v>
                </c:pt>
                <c:pt idx="1">
                  <c:v>7550</c:v>
                </c:pt>
                <c:pt idx="2">
                  <c:v>14673</c:v>
                </c:pt>
                <c:pt idx="3">
                  <c:v>12458</c:v>
                </c:pt>
                <c:pt idx="4">
                  <c:v>30569</c:v>
                </c:pt>
                <c:pt idx="5">
                  <c:v>18916</c:v>
                </c:pt>
                <c:pt idx="7">
                  <c:v>12799</c:v>
                </c:pt>
                <c:pt idx="8">
                  <c:v>9950</c:v>
                </c:pt>
                <c:pt idx="9">
                  <c:v>51567</c:v>
                </c:pt>
                <c:pt idx="10">
                  <c:v>22356</c:v>
                </c:pt>
                <c:pt idx="11">
                  <c:v>16685</c:v>
                </c:pt>
                <c:pt idx="12">
                  <c:v>36412</c:v>
                </c:pt>
                <c:pt idx="13">
                  <c:v>47964</c:v>
                </c:pt>
                <c:pt idx="14">
                  <c:v>3947</c:v>
                </c:pt>
                <c:pt idx="15">
                  <c:v>23897</c:v>
                </c:pt>
                <c:pt idx="16">
                  <c:v>18950</c:v>
                </c:pt>
                <c:pt idx="17">
                  <c:v>28299</c:v>
                </c:pt>
                <c:pt idx="18">
                  <c:v>10458</c:v>
                </c:pt>
                <c:pt idx="19">
                  <c:v>24813</c:v>
                </c:pt>
                <c:pt idx="20">
                  <c:v>20876</c:v>
                </c:pt>
                <c:pt idx="21">
                  <c:v>22682</c:v>
                </c:pt>
                <c:pt idx="22">
                  <c:v>6484</c:v>
                </c:pt>
                <c:pt idx="23">
                  <c:v>7312</c:v>
                </c:pt>
              </c:numCache>
            </c:numRef>
          </c:val>
          <c:extLst>
            <c:ext xmlns:c16="http://schemas.microsoft.com/office/drawing/2014/chart" uri="{C3380CC4-5D6E-409C-BE32-E72D297353CC}">
              <c16:uniqueId val="{00000000-A712-4F1A-BBA0-198A8EE15332}"/>
            </c:ext>
          </c:extLst>
        </c:ser>
        <c:ser>
          <c:idx val="1"/>
          <c:order val="1"/>
          <c:tx>
            <c:strRef>
              <c:f>'Daten Grafik (4)'!$C$4</c:f>
              <c:strCache>
                <c:ptCount val="1"/>
                <c:pt idx="0">
                  <c:v>Ankünfte</c:v>
                </c:pt>
              </c:strCache>
            </c:strRef>
          </c:tx>
          <c:spPr>
            <a:solidFill>
              <a:srgbClr val="008000"/>
            </a:solidFill>
            <a:effectLst/>
          </c:spPr>
          <c:invertIfNegative val="0"/>
          <c:cat>
            <c:strRef>
              <c:f>'Daten Grafik (4)'!$A$5:$A$28</c:f>
              <c:strCache>
                <c:ptCount val="24"/>
                <c:pt idx="0">
                  <c:v>Stadt Erfurt</c:v>
                </c:pt>
                <c:pt idx="1">
                  <c:v>Stadt Gera</c:v>
                </c:pt>
                <c:pt idx="2">
                  <c:v>Stadt Jena</c:v>
                </c:pt>
                <c:pt idx="3">
                  <c:v>Stadt Suhl</c:v>
                </c:pt>
                <c:pt idx="4">
                  <c:v>Stadt Weimar</c:v>
                </c:pt>
                <c:pt idx="5">
                  <c:v>Stadt Eisenach</c:v>
                </c:pt>
                <c:pt idx="7">
                  <c:v>Eichsfeld</c:v>
                </c:pt>
                <c:pt idx="8">
                  <c:v>Nordhausen</c:v>
                </c:pt>
                <c:pt idx="9">
                  <c:v>Wartburgkreis</c:v>
                </c:pt>
                <c:pt idx="10">
                  <c:v>Unstrut-Hainich-Kreis</c:v>
                </c:pt>
                <c:pt idx="11">
                  <c:v>Kyffhäuserkreis</c:v>
                </c:pt>
                <c:pt idx="12">
                  <c:v>Schmalkalden-Meiningen</c:v>
                </c:pt>
                <c:pt idx="13">
                  <c:v>Gotha</c:v>
                </c:pt>
                <c:pt idx="14">
                  <c:v>Sömmerda</c:v>
                </c:pt>
                <c:pt idx="15">
                  <c:v>Hildburghausen</c:v>
                </c:pt>
                <c:pt idx="16">
                  <c:v>Ilm-Kreis</c:v>
                </c:pt>
                <c:pt idx="17">
                  <c:v>Weimarer Land</c:v>
                </c:pt>
                <c:pt idx="18">
                  <c:v>Sonneberg</c:v>
                </c:pt>
                <c:pt idx="19">
                  <c:v>Saalfeld-Rudolstadt</c:v>
                </c:pt>
                <c:pt idx="20">
                  <c:v>Saale-Holzland-Kreis</c:v>
                </c:pt>
                <c:pt idx="21">
                  <c:v>Saale-Orla-Kreis</c:v>
                </c:pt>
                <c:pt idx="22">
                  <c:v>Greiz</c:v>
                </c:pt>
                <c:pt idx="23">
                  <c:v>Altenburger Land</c:v>
                </c:pt>
              </c:strCache>
            </c:strRef>
          </c:cat>
          <c:val>
            <c:numRef>
              <c:f>'Daten Grafik (4)'!$C$5:$C$28</c:f>
              <c:numCache>
                <c:formatCode>#\ ###\ ##0;\-#\ ###\ ##0;\-</c:formatCode>
                <c:ptCount val="24"/>
                <c:pt idx="0">
                  <c:v>26322</c:v>
                </c:pt>
                <c:pt idx="1">
                  <c:v>4343</c:v>
                </c:pt>
                <c:pt idx="2">
                  <c:v>8134</c:v>
                </c:pt>
                <c:pt idx="3">
                  <c:v>5200</c:v>
                </c:pt>
                <c:pt idx="4">
                  <c:v>16041</c:v>
                </c:pt>
                <c:pt idx="5">
                  <c:v>10892</c:v>
                </c:pt>
                <c:pt idx="7">
                  <c:v>3500</c:v>
                </c:pt>
                <c:pt idx="8">
                  <c:v>4341</c:v>
                </c:pt>
                <c:pt idx="9">
                  <c:v>8482</c:v>
                </c:pt>
                <c:pt idx="10">
                  <c:v>6167</c:v>
                </c:pt>
                <c:pt idx="11">
                  <c:v>5713</c:v>
                </c:pt>
                <c:pt idx="12">
                  <c:v>15290</c:v>
                </c:pt>
                <c:pt idx="13">
                  <c:v>15863</c:v>
                </c:pt>
                <c:pt idx="14">
                  <c:v>1898</c:v>
                </c:pt>
                <c:pt idx="15">
                  <c:v>6660</c:v>
                </c:pt>
                <c:pt idx="16">
                  <c:v>7535</c:v>
                </c:pt>
                <c:pt idx="17">
                  <c:v>7667</c:v>
                </c:pt>
                <c:pt idx="18">
                  <c:v>3745</c:v>
                </c:pt>
                <c:pt idx="19">
                  <c:v>9107</c:v>
                </c:pt>
                <c:pt idx="20">
                  <c:v>5021</c:v>
                </c:pt>
                <c:pt idx="21">
                  <c:v>7896</c:v>
                </c:pt>
                <c:pt idx="22">
                  <c:v>2839</c:v>
                </c:pt>
                <c:pt idx="23">
                  <c:v>3235</c:v>
                </c:pt>
              </c:numCache>
            </c:numRef>
          </c:val>
          <c:extLst>
            <c:ext xmlns:c16="http://schemas.microsoft.com/office/drawing/2014/chart" uri="{C3380CC4-5D6E-409C-BE32-E72D297353CC}">
              <c16:uniqueId val="{00000001-A712-4F1A-BBA0-198A8EE15332}"/>
            </c:ext>
          </c:extLst>
        </c:ser>
        <c:dLbls>
          <c:showLegendKey val="0"/>
          <c:showVal val="0"/>
          <c:showCatName val="0"/>
          <c:showSerName val="0"/>
          <c:showPercent val="0"/>
          <c:showBubbleSize val="0"/>
        </c:dLbls>
        <c:gapWidth val="150"/>
        <c:overlap val="-1"/>
        <c:axId val="100671488"/>
        <c:axId val="100673024"/>
      </c:barChart>
      <c:catAx>
        <c:axId val="100671488"/>
        <c:scaling>
          <c:orientation val="maxMin"/>
        </c:scaling>
        <c:delete val="0"/>
        <c:axPos val="l"/>
        <c:numFmt formatCode="General" sourceLinked="0"/>
        <c:majorTickMark val="none"/>
        <c:minorTickMark val="none"/>
        <c:tickLblPos val="low"/>
        <c:crossAx val="100673024"/>
        <c:crosses val="autoZero"/>
        <c:auto val="1"/>
        <c:lblAlgn val="ctr"/>
        <c:lblOffset val="100"/>
        <c:noMultiLvlLbl val="0"/>
      </c:catAx>
      <c:valAx>
        <c:axId val="100673024"/>
        <c:scaling>
          <c:orientation val="minMax"/>
          <c:max val="60000"/>
          <c:min val="0"/>
        </c:scaling>
        <c:delete val="0"/>
        <c:axPos val="t"/>
        <c:majorGridlines/>
        <c:numFmt formatCode="#\ ##0" sourceLinked="0"/>
        <c:majorTickMark val="none"/>
        <c:minorTickMark val="none"/>
        <c:tickLblPos val="high"/>
        <c:crossAx val="100671488"/>
        <c:crosses val="autoZero"/>
        <c:crossBetween val="between"/>
        <c:majorUnit val="10000"/>
      </c:valAx>
      <c:spPr>
        <a:ln>
          <a:solidFill>
            <a:schemeClr val="accent1"/>
          </a:solidFill>
        </a:ln>
      </c:spPr>
    </c:plotArea>
    <c:legend>
      <c:legendPos val="r"/>
      <c:layout>
        <c:manualLayout>
          <c:xMode val="edge"/>
          <c:yMode val="edge"/>
          <c:x val="0.33685556178542692"/>
          <c:y val="0.92533464566929158"/>
          <c:w val="0.57811949976841126"/>
          <c:h val="2.544506643700787E-2"/>
        </c:manualLayout>
      </c:layout>
      <c:overlay val="0"/>
      <c:txPr>
        <a:bodyPr/>
        <a:lstStyle/>
        <a:p>
          <a:pPr>
            <a:defRPr sz="1000" baseline="0"/>
          </a:pPr>
          <a:endParaRPr lang="de-DE"/>
        </a:p>
      </c:txPr>
    </c:legend>
    <c:plotVisOnly val="1"/>
    <c:dispBlanksAs val="gap"/>
    <c:showDLblsOverMax val="0"/>
  </c:chart>
  <c:spPr>
    <a:ln>
      <a:noFill/>
    </a:ln>
  </c:spPr>
  <c:txPr>
    <a:bodyPr/>
    <a:lstStyle/>
    <a:p>
      <a:pPr>
        <a:defRPr sz="900" baseline="0"/>
      </a:pPr>
      <a:endParaRPr lang="de-DE"/>
    </a:p>
  </c:txPr>
  <c:printSettings>
    <c:headerFooter/>
    <c:pageMargins b="0.78740157499999996" l="0.7" r="0.7" t="0.78740157499999996" header="0.3" footer="0.3"/>
    <c:pageSetup orientation="portrait"/>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_rels/drawing7.xml.rels><?xml version="1.0" encoding="UTF-8" standalone="yes"?>
<Relationships xmlns="http://schemas.openxmlformats.org/package/2006/relationships"><Relationship Id="rId1" Type="http://schemas.openxmlformats.org/officeDocument/2006/relationships/chart" Target="../charts/chart6.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28575</xdr:colOff>
      <xdr:row>0</xdr:row>
      <xdr:rowOff>19050</xdr:rowOff>
    </xdr:from>
    <xdr:to>
      <xdr:col>6</xdr:col>
      <xdr:colOff>752475</xdr:colOff>
      <xdr:row>60</xdr:row>
      <xdr:rowOff>133350</xdr:rowOff>
    </xdr:to>
    <xdr:sp macro="" textlink="">
      <xdr:nvSpPr>
        <xdr:cNvPr id="2" name="Textfeld 1"/>
        <xdr:cNvSpPr txBox="1"/>
      </xdr:nvSpPr>
      <xdr:spPr>
        <a:xfrm>
          <a:off x="28575" y="19050"/>
          <a:ext cx="5295900" cy="9829800"/>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de-DE" sz="1100"/>
        </a:p>
      </xdr:txBody>
    </xdr:sp>
    <xdr:clientData/>
  </xdr:twoCellAnchor>
  <xdr:twoCellAnchor>
    <xdr:from>
      <xdr:col>0</xdr:col>
      <xdr:colOff>111124</xdr:colOff>
      <xdr:row>0</xdr:row>
      <xdr:rowOff>114300</xdr:rowOff>
    </xdr:from>
    <xdr:to>
      <xdr:col>6</xdr:col>
      <xdr:colOff>704849</xdr:colOff>
      <xdr:row>28</xdr:row>
      <xdr:rowOff>1</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476250</xdr:colOff>
      <xdr:row>3</xdr:row>
      <xdr:rowOff>114299</xdr:rowOff>
    </xdr:from>
    <xdr:to>
      <xdr:col>1</xdr:col>
      <xdr:colOff>447675</xdr:colOff>
      <xdr:row>4</xdr:row>
      <xdr:rowOff>142875</xdr:rowOff>
    </xdr:to>
    <xdr:sp macro="" textlink="">
      <xdr:nvSpPr>
        <xdr:cNvPr id="4" name="Textfeld 3"/>
        <xdr:cNvSpPr txBox="1"/>
      </xdr:nvSpPr>
      <xdr:spPr>
        <a:xfrm>
          <a:off x="476250" y="600074"/>
          <a:ext cx="733425" cy="1905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900"/>
            <a:t>Tausend</a:t>
          </a:r>
        </a:p>
      </xdr:txBody>
    </xdr:sp>
    <xdr:clientData/>
  </xdr:twoCellAnchor>
  <xdr:twoCellAnchor>
    <xdr:from>
      <xdr:col>0</xdr:col>
      <xdr:colOff>38100</xdr:colOff>
      <xdr:row>29</xdr:row>
      <xdr:rowOff>85725</xdr:rowOff>
    </xdr:from>
    <xdr:to>
      <xdr:col>6</xdr:col>
      <xdr:colOff>733425</xdr:colOff>
      <xdr:row>60</xdr:row>
      <xdr:rowOff>85725</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133350</xdr:colOff>
      <xdr:row>59</xdr:row>
      <xdr:rowOff>28574</xdr:rowOff>
    </xdr:from>
    <xdr:to>
      <xdr:col>2</xdr:col>
      <xdr:colOff>447676</xdr:colOff>
      <xdr:row>60</xdr:row>
      <xdr:rowOff>47624</xdr:rowOff>
    </xdr:to>
    <xdr:sp macro="" textlink="">
      <xdr:nvSpPr>
        <xdr:cNvPr id="6" name="Textfeld 5"/>
        <xdr:cNvSpPr txBox="1"/>
      </xdr:nvSpPr>
      <xdr:spPr>
        <a:xfrm>
          <a:off x="133350" y="9582149"/>
          <a:ext cx="1838326" cy="180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800"/>
            <a:t>Thüringer </a:t>
          </a:r>
          <a:r>
            <a:rPr lang="de-DE" sz="800" baseline="0"/>
            <a:t> Landesamt für Statistik</a:t>
          </a:r>
          <a:endParaRPr lang="de-DE" sz="800"/>
        </a:p>
      </xdr:txBody>
    </xdr:sp>
    <xdr:clientData/>
  </xdr:twoCellAnchor>
</xdr:wsDr>
</file>

<file path=xl/drawings/drawing2.xml><?xml version="1.0" encoding="utf-8"?>
<c:userShapes xmlns:c="http://schemas.openxmlformats.org/drawingml/2006/chart">
  <cdr:relSizeAnchor xmlns:cdr="http://schemas.openxmlformats.org/drawingml/2006/chartDrawing">
    <cdr:from>
      <cdr:x>0.03069</cdr:x>
      <cdr:y>0.02669</cdr:y>
    </cdr:from>
    <cdr:to>
      <cdr:x>0.96209</cdr:x>
      <cdr:y>0.13726</cdr:y>
    </cdr:to>
    <cdr:sp macro="" textlink="">
      <cdr:nvSpPr>
        <cdr:cNvPr id="2" name="Textfeld 1"/>
        <cdr:cNvSpPr txBox="1"/>
      </cdr:nvSpPr>
      <cdr:spPr>
        <a:xfrm xmlns:a="http://schemas.openxmlformats.org/drawingml/2006/main">
          <a:off x="161925" y="116707"/>
          <a:ext cx="4914899" cy="483369"/>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r>
            <a:rPr lang="de-DE" sz="1100" b="1"/>
            <a:t>1. Ankünfte und Übernachtungen in Beherbergungsstätten 2019 bis 2020</a:t>
          </a:r>
        </a:p>
        <a:p xmlns:a="http://schemas.openxmlformats.org/drawingml/2006/main">
          <a:pPr algn="ctr"/>
          <a:r>
            <a:rPr lang="de-DE" sz="1100" b="1"/>
            <a:t>nach Monaten (ohne Camping)</a:t>
          </a:r>
        </a:p>
      </cdr:txBody>
    </cdr:sp>
  </cdr:relSizeAnchor>
</c:userShapes>
</file>

<file path=xl/drawings/drawing3.xml><?xml version="1.0" encoding="utf-8"?>
<c:userShapes xmlns:c="http://schemas.openxmlformats.org/drawingml/2006/chart">
  <cdr:relSizeAnchor xmlns:cdr="http://schemas.openxmlformats.org/drawingml/2006/chartDrawing">
    <cdr:from>
      <cdr:x>0.07374</cdr:x>
      <cdr:y>0.02617</cdr:y>
    </cdr:from>
    <cdr:to>
      <cdr:x>0.94784</cdr:x>
      <cdr:y>0.06542</cdr:y>
    </cdr:to>
    <cdr:sp macro="" textlink="">
      <cdr:nvSpPr>
        <cdr:cNvPr id="2" name="Textfeld 1"/>
        <cdr:cNvSpPr txBox="1"/>
      </cdr:nvSpPr>
      <cdr:spPr>
        <a:xfrm xmlns:a="http://schemas.openxmlformats.org/drawingml/2006/main">
          <a:off x="390525" y="133350"/>
          <a:ext cx="4629150" cy="2000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dr:relSizeAnchor xmlns:cdr="http://schemas.openxmlformats.org/drawingml/2006/chartDrawing">
    <cdr:from>
      <cdr:x>0.06295</cdr:x>
      <cdr:y>0.02243</cdr:y>
    </cdr:from>
    <cdr:to>
      <cdr:x>0.95863</cdr:x>
      <cdr:y>0.09346</cdr:y>
    </cdr:to>
    <cdr:sp macro="" textlink="">
      <cdr:nvSpPr>
        <cdr:cNvPr id="3" name="Textfeld 2"/>
        <cdr:cNvSpPr txBox="1"/>
      </cdr:nvSpPr>
      <cdr:spPr>
        <a:xfrm xmlns:a="http://schemas.openxmlformats.org/drawingml/2006/main">
          <a:off x="333375" y="114300"/>
          <a:ext cx="4743450" cy="3619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dr:relSizeAnchor xmlns:cdr="http://schemas.openxmlformats.org/drawingml/2006/chartDrawing">
    <cdr:from>
      <cdr:x>0.03417</cdr:x>
      <cdr:y>0.0243</cdr:y>
    </cdr:from>
    <cdr:to>
      <cdr:x>0.94065</cdr:x>
      <cdr:y>0.14611</cdr:y>
    </cdr:to>
    <cdr:sp macro="" textlink="">
      <cdr:nvSpPr>
        <cdr:cNvPr id="4" name="Textfeld 3"/>
        <cdr:cNvSpPr txBox="1"/>
      </cdr:nvSpPr>
      <cdr:spPr>
        <a:xfrm xmlns:a="http://schemas.openxmlformats.org/drawingml/2006/main">
          <a:off x="180000" y="121973"/>
          <a:ext cx="4774697" cy="61145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1100" b="1"/>
            <a:t>2. Übernachtungen in Beherbergungsstätten und auf Campingplätzen</a:t>
          </a:r>
        </a:p>
        <a:p xmlns:a="http://schemas.openxmlformats.org/drawingml/2006/main">
          <a:pPr algn="ctr"/>
          <a:r>
            <a:rPr lang="de-DE" sz="1100" b="1"/>
            <a:t>im Juni 2020 nach Betriebsarten</a:t>
          </a:r>
        </a:p>
      </cdr:txBody>
    </cdr:sp>
  </cdr:relSizeAnchor>
</c:userShapes>
</file>

<file path=xl/drawings/drawing4.xml><?xml version="1.0" encoding="utf-8"?>
<xdr:wsDr xmlns:xdr="http://schemas.openxmlformats.org/drawingml/2006/spreadsheetDrawing" xmlns:a="http://schemas.openxmlformats.org/drawingml/2006/main">
  <xdr:twoCellAnchor>
    <xdr:from>
      <xdr:col>0</xdr:col>
      <xdr:colOff>19050</xdr:colOff>
      <xdr:row>0</xdr:row>
      <xdr:rowOff>0</xdr:rowOff>
    </xdr:from>
    <xdr:to>
      <xdr:col>6</xdr:col>
      <xdr:colOff>742950</xdr:colOff>
      <xdr:row>60</xdr:row>
      <xdr:rowOff>152400</xdr:rowOff>
    </xdr:to>
    <xdr:sp macro="" textlink="">
      <xdr:nvSpPr>
        <xdr:cNvPr id="2" name="Textfeld 1"/>
        <xdr:cNvSpPr txBox="1"/>
      </xdr:nvSpPr>
      <xdr:spPr>
        <a:xfrm>
          <a:off x="19050" y="0"/>
          <a:ext cx="5295900" cy="9867900"/>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de-DE" sz="1100"/>
        </a:p>
      </xdr:txBody>
    </xdr:sp>
    <xdr:clientData/>
  </xdr:twoCellAnchor>
  <xdr:twoCellAnchor>
    <xdr:from>
      <xdr:col>0</xdr:col>
      <xdr:colOff>180975</xdr:colOff>
      <xdr:row>0</xdr:row>
      <xdr:rowOff>57150</xdr:rowOff>
    </xdr:from>
    <xdr:to>
      <xdr:col>6</xdr:col>
      <xdr:colOff>647701</xdr:colOff>
      <xdr:row>27</xdr:row>
      <xdr:rowOff>142875</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28575</xdr:colOff>
      <xdr:row>30</xdr:row>
      <xdr:rowOff>9526</xdr:rowOff>
    </xdr:from>
    <xdr:to>
      <xdr:col>6</xdr:col>
      <xdr:colOff>590550</xdr:colOff>
      <xdr:row>60</xdr:row>
      <xdr:rowOff>47626</xdr:rowOff>
    </xdr:to>
    <xdr:graphicFrame macro="">
      <xdr:nvGraphicFramePr>
        <xdr:cNvPr id="4"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0.01081</cdr:x>
      <cdr:y>0.00798</cdr:y>
    </cdr:from>
    <cdr:to>
      <cdr:x>0.98559</cdr:x>
      <cdr:y>0.10379</cdr:y>
    </cdr:to>
    <cdr:sp macro="" textlink="">
      <cdr:nvSpPr>
        <cdr:cNvPr id="2" name="Textfeld 1"/>
        <cdr:cNvSpPr txBox="1"/>
      </cdr:nvSpPr>
      <cdr:spPr>
        <a:xfrm xmlns:a="http://schemas.openxmlformats.org/drawingml/2006/main">
          <a:off x="57150" y="38101"/>
          <a:ext cx="5153025" cy="4572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r>
            <a:rPr lang="de-DE" sz="1100" b="1"/>
            <a:t>4. Veränderung der Ankünfte und Übernachtungen gegenüber dem Vorjahres-</a:t>
          </a:r>
        </a:p>
        <a:p xmlns:a="http://schemas.openxmlformats.org/drawingml/2006/main">
          <a:pPr algn="ctr"/>
          <a:r>
            <a:rPr lang="de-DE" sz="1100" b="1"/>
            <a:t>monat im Juni 2020 nach Reisegebieten in Prozent (einschl.</a:t>
          </a:r>
          <a:r>
            <a:rPr lang="de-DE" sz="1100" b="1" baseline="0"/>
            <a:t> Camping)</a:t>
          </a:r>
          <a:endParaRPr lang="de-DE" sz="1100" b="1"/>
        </a:p>
      </cdr:txBody>
    </cdr:sp>
  </cdr:relSizeAnchor>
  <cdr:relSizeAnchor xmlns:cdr="http://schemas.openxmlformats.org/drawingml/2006/chartDrawing">
    <cdr:from>
      <cdr:x>0.01818</cdr:x>
      <cdr:y>0.95826</cdr:y>
    </cdr:from>
    <cdr:to>
      <cdr:x>0.35152</cdr:x>
      <cdr:y>1</cdr:y>
    </cdr:to>
    <cdr:sp macro="" textlink="">
      <cdr:nvSpPr>
        <cdr:cNvPr id="4" name="Textfeld 3"/>
        <cdr:cNvSpPr txBox="1"/>
      </cdr:nvSpPr>
      <cdr:spPr>
        <a:xfrm xmlns:a="http://schemas.openxmlformats.org/drawingml/2006/main">
          <a:off x="93314" y="4691497"/>
          <a:ext cx="1711360" cy="20435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t>Thüringer Landesamt für Statistik</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19050</xdr:colOff>
      <xdr:row>0</xdr:row>
      <xdr:rowOff>9525</xdr:rowOff>
    </xdr:from>
    <xdr:to>
      <xdr:col>6</xdr:col>
      <xdr:colOff>752475</xdr:colOff>
      <xdr:row>61</xdr:row>
      <xdr:rowOff>9525</xdr:rowOff>
    </xdr:to>
    <xdr:sp macro="" textlink="">
      <xdr:nvSpPr>
        <xdr:cNvPr id="2" name="Textfeld 1"/>
        <xdr:cNvSpPr txBox="1"/>
      </xdr:nvSpPr>
      <xdr:spPr>
        <a:xfrm>
          <a:off x="19050" y="9525"/>
          <a:ext cx="5305425" cy="9877425"/>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de-DE" sz="1100"/>
        </a:p>
      </xdr:txBody>
    </xdr:sp>
    <xdr:clientData/>
  </xdr:twoCellAnchor>
  <xdr:twoCellAnchor>
    <xdr:from>
      <xdr:col>0</xdr:col>
      <xdr:colOff>66675</xdr:colOff>
      <xdr:row>0</xdr:row>
      <xdr:rowOff>101600</xdr:rowOff>
    </xdr:from>
    <xdr:to>
      <xdr:col>6</xdr:col>
      <xdr:colOff>533400</xdr:colOff>
      <xdr:row>59</xdr:row>
      <xdr:rowOff>133350</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0</xdr:col>
      <xdr:colOff>257175</xdr:colOff>
      <xdr:row>1</xdr:row>
      <xdr:rowOff>19050</xdr:rowOff>
    </xdr:from>
    <xdr:ext cx="4857750" cy="436786"/>
    <xdr:sp macro="" textlink="">
      <xdr:nvSpPr>
        <xdr:cNvPr id="4" name="Textfeld 3"/>
        <xdr:cNvSpPr txBox="1"/>
      </xdr:nvSpPr>
      <xdr:spPr>
        <a:xfrm>
          <a:off x="257175" y="180975"/>
          <a:ext cx="4857750" cy="436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de-DE" sz="1100" b="1"/>
            <a:t>5. Ankünfte und Übernachtungen in Beherbergungsstätten (ohne Camping)</a:t>
          </a:r>
        </a:p>
        <a:p>
          <a:pPr algn="ctr"/>
          <a:r>
            <a:rPr lang="de-DE" sz="1100" b="1"/>
            <a:t>im Juni 2020 nach ausgewählten Herkunfsländern der Gäste</a:t>
          </a:r>
        </a:p>
      </xdr:txBody>
    </xdr:sp>
    <xdr:clientData/>
  </xdr:oneCellAnchor>
  <xdr:twoCellAnchor>
    <xdr:from>
      <xdr:col>0</xdr:col>
      <xdr:colOff>133350</xdr:colOff>
      <xdr:row>59</xdr:row>
      <xdr:rowOff>9525</xdr:rowOff>
    </xdr:from>
    <xdr:to>
      <xdr:col>2</xdr:col>
      <xdr:colOff>381000</xdr:colOff>
      <xdr:row>60</xdr:row>
      <xdr:rowOff>19050</xdr:rowOff>
    </xdr:to>
    <xdr:sp macro="" textlink="">
      <xdr:nvSpPr>
        <xdr:cNvPr id="5" name="Textfeld 4"/>
        <xdr:cNvSpPr txBox="1"/>
      </xdr:nvSpPr>
      <xdr:spPr>
        <a:xfrm>
          <a:off x="133350" y="9563100"/>
          <a:ext cx="1771650" cy="1714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800"/>
            <a:t>Thüringer Landesamt für Statistik</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19050</xdr:colOff>
      <xdr:row>0</xdr:row>
      <xdr:rowOff>38100</xdr:rowOff>
    </xdr:from>
    <xdr:to>
      <xdr:col>7</xdr:col>
      <xdr:colOff>0</xdr:colOff>
      <xdr:row>60</xdr:row>
      <xdr:rowOff>133350</xdr:rowOff>
    </xdr:to>
    <xdr:sp macro="" textlink="">
      <xdr:nvSpPr>
        <xdr:cNvPr id="2" name="Textfeld 1"/>
        <xdr:cNvSpPr txBox="1"/>
      </xdr:nvSpPr>
      <xdr:spPr>
        <a:xfrm>
          <a:off x="19050" y="38100"/>
          <a:ext cx="5314950" cy="9810750"/>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de-DE" sz="1100"/>
        </a:p>
      </xdr:txBody>
    </xdr:sp>
    <xdr:clientData/>
  </xdr:twoCellAnchor>
  <xdr:twoCellAnchor>
    <xdr:from>
      <xdr:col>0</xdr:col>
      <xdr:colOff>101600</xdr:colOff>
      <xdr:row>0</xdr:row>
      <xdr:rowOff>66675</xdr:rowOff>
    </xdr:from>
    <xdr:to>
      <xdr:col>6</xdr:col>
      <xdr:colOff>657225</xdr:colOff>
      <xdr:row>60</xdr:row>
      <xdr:rowOff>104775</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c:userShapes xmlns:c="http://schemas.openxmlformats.org/drawingml/2006/chart">
  <cdr:relSizeAnchor xmlns:cdr="http://schemas.openxmlformats.org/drawingml/2006/chartDrawing">
    <cdr:from>
      <cdr:x>0.15366</cdr:x>
      <cdr:y>0.03138</cdr:y>
    </cdr:from>
    <cdr:to>
      <cdr:x>0.85065</cdr:x>
      <cdr:y>0.08502</cdr:y>
    </cdr:to>
    <cdr:sp macro="" textlink="">
      <cdr:nvSpPr>
        <cdr:cNvPr id="2" name="Textfeld 1"/>
        <cdr:cNvSpPr txBox="1"/>
      </cdr:nvSpPr>
      <cdr:spPr>
        <a:xfrm xmlns:a="http://schemas.openxmlformats.org/drawingml/2006/main">
          <a:off x="793750" y="295274"/>
          <a:ext cx="3600450" cy="5048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r>
            <a:rPr lang="de-DE" sz="1100" b="1"/>
            <a:t>6. Ankünfte und Übernachtungen in Beherbergungsstätten</a:t>
          </a:r>
        </a:p>
        <a:p xmlns:a="http://schemas.openxmlformats.org/drawingml/2006/main">
          <a:pPr algn="ctr"/>
          <a:r>
            <a:rPr lang="de-DE" sz="1100" b="1"/>
            <a:t>(ohne</a:t>
          </a:r>
          <a:r>
            <a:rPr lang="de-DE" sz="1100" b="1" baseline="0"/>
            <a:t> Camping) im Juni 2020 nach Kreisen</a:t>
          </a:r>
          <a:endParaRPr lang="de-DE" sz="1100" b="1"/>
        </a:p>
      </cdr:txBody>
    </cdr:sp>
  </cdr:relSizeAnchor>
  <cdr:relSizeAnchor xmlns:cdr="http://schemas.openxmlformats.org/drawingml/2006/chartDrawing">
    <cdr:from>
      <cdr:x>0.00983</cdr:x>
      <cdr:y>0.97277</cdr:y>
    </cdr:from>
    <cdr:to>
      <cdr:x>0.40074</cdr:x>
      <cdr:y>0.99605</cdr:y>
    </cdr:to>
    <cdr:sp macro="" textlink="">
      <cdr:nvSpPr>
        <cdr:cNvPr id="3" name="Textfeld 2"/>
        <cdr:cNvSpPr txBox="1"/>
      </cdr:nvSpPr>
      <cdr:spPr>
        <a:xfrm xmlns:a="http://schemas.openxmlformats.org/drawingml/2006/main">
          <a:off x="50405" y="9487967"/>
          <a:ext cx="2004439" cy="22706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t>Thüringer Landesamt  für Statistik</a:t>
          </a:r>
        </a:p>
      </cdr:txBody>
    </cdr:sp>
  </cdr:relSizeAnchor>
</c:userShapes>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571500</xdr:colOff>
          <xdr:row>14</xdr:row>
          <xdr:rowOff>19050</xdr:rowOff>
        </xdr:from>
        <xdr:to>
          <xdr:col>5</xdr:col>
          <xdr:colOff>723900</xdr:colOff>
          <xdr:row>18</xdr:row>
          <xdr:rowOff>57150</xdr:rowOff>
        </xdr:to>
        <xdr:sp macro="" textlink="">
          <xdr:nvSpPr>
            <xdr:cNvPr id="5121" name="Object 1" hidden="1">
              <a:extLst>
                <a:ext uri="{63B3BB69-23CF-44E3-9099-C40C66FF867C}">
                  <a14:compatExt spid="_x0000_s5121"/>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prstDash val="solid"/>
              <a:miter lim="800000"/>
              <a:headEnd/>
              <a:tailEnd type="none" w="med" len="me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8.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9.xml"/><Relationship Id="rId1" Type="http://schemas.openxmlformats.org/officeDocument/2006/relationships/printerSettings" Target="../printerSettings/printerSettings46.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abSelected="1" workbookViewId="0"/>
  </sheetViews>
  <sheetFormatPr baseColWidth="10" defaultColWidth="80.28515625" defaultRowHeight="12.75" x14ac:dyDescent="0.2"/>
  <cols>
    <col min="1" max="16384" width="80.28515625" style="357"/>
  </cols>
  <sheetData>
    <row r="1" spans="1:1" ht="15.75" x14ac:dyDescent="0.25">
      <c r="A1" s="356" t="s">
        <v>563</v>
      </c>
    </row>
    <row r="4" spans="1:1" ht="15" customHeight="1" x14ac:dyDescent="0.2">
      <c r="A4" s="358" t="s">
        <v>577</v>
      </c>
    </row>
    <row r="5" spans="1:1" ht="14.25" x14ac:dyDescent="0.2">
      <c r="A5" s="359"/>
    </row>
    <row r="6" spans="1:1" ht="14.25" x14ac:dyDescent="0.2">
      <c r="A6" s="359"/>
    </row>
    <row r="7" spans="1:1" x14ac:dyDescent="0.2">
      <c r="A7" s="360" t="s">
        <v>564</v>
      </c>
    </row>
    <row r="10" spans="1:1" x14ac:dyDescent="0.2">
      <c r="A10" s="360" t="s">
        <v>578</v>
      </c>
    </row>
    <row r="11" spans="1:1" x14ac:dyDescent="0.2">
      <c r="A11" s="357" t="s">
        <v>565</v>
      </c>
    </row>
    <row r="14" spans="1:1" x14ac:dyDescent="0.2">
      <c r="A14" s="357" t="s">
        <v>566</v>
      </c>
    </row>
    <row r="17" spans="1:1" x14ac:dyDescent="0.2">
      <c r="A17" s="357" t="s">
        <v>567</v>
      </c>
    </row>
    <row r="18" spans="1:1" x14ac:dyDescent="0.2">
      <c r="A18" s="357" t="s">
        <v>568</v>
      </c>
    </row>
    <row r="19" spans="1:1" x14ac:dyDescent="0.2">
      <c r="A19" s="357" t="s">
        <v>569</v>
      </c>
    </row>
    <row r="20" spans="1:1" x14ac:dyDescent="0.2">
      <c r="A20" s="357" t="s">
        <v>570</v>
      </c>
    </row>
    <row r="21" spans="1:1" x14ac:dyDescent="0.2">
      <c r="A21" s="357" t="s">
        <v>571</v>
      </c>
    </row>
    <row r="24" spans="1:1" x14ac:dyDescent="0.2">
      <c r="A24" s="86" t="s">
        <v>572</v>
      </c>
    </row>
    <row r="25" spans="1:1" ht="38.25" x14ac:dyDescent="0.2">
      <c r="A25" s="361" t="s">
        <v>573</v>
      </c>
    </row>
    <row r="28" spans="1:1" x14ac:dyDescent="0.2">
      <c r="A28" s="86" t="s">
        <v>574</v>
      </c>
    </row>
    <row r="29" spans="1:1" x14ac:dyDescent="0.2">
      <c r="A29" s="362" t="s">
        <v>575</v>
      </c>
    </row>
    <row r="30" spans="1:1" x14ac:dyDescent="0.2">
      <c r="A30" s="357" t="s">
        <v>576</v>
      </c>
    </row>
  </sheetData>
  <pageMargins left="0.7" right="0.7" top="0.78740157499999996" bottom="0.78740157499999996"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6"/>
  <sheetViews>
    <sheetView zoomScaleNormal="100" zoomScaleSheetLayoutView="115" workbookViewId="0">
      <selection activeCell="B1" sqref="B1"/>
    </sheetView>
  </sheetViews>
  <sheetFormatPr baseColWidth="10" defaultRowHeight="12" x14ac:dyDescent="0.2"/>
  <cols>
    <col min="1" max="1" width="2.28515625" style="228" customWidth="1"/>
    <col min="2" max="2" width="83.7109375" style="228" customWidth="1"/>
    <col min="3" max="16384" width="11.42578125" style="228"/>
  </cols>
  <sheetData>
    <row r="1" spans="1:8" s="226" customFormat="1" x14ac:dyDescent="0.2">
      <c r="A1" s="224"/>
      <c r="B1" s="225"/>
      <c r="D1" s="250"/>
    </row>
    <row r="2" spans="1:8" x14ac:dyDescent="0.2">
      <c r="A2" s="227"/>
      <c r="D2" s="249"/>
    </row>
    <row r="3" spans="1:8" x14ac:dyDescent="0.2">
      <c r="A3" s="229"/>
      <c r="D3" s="249"/>
    </row>
    <row r="4" spans="1:8" x14ac:dyDescent="0.2">
      <c r="A4" s="227"/>
      <c r="B4" s="224" t="s">
        <v>468</v>
      </c>
      <c r="C4" s="224"/>
      <c r="D4" s="224"/>
      <c r="E4" s="224"/>
      <c r="F4" s="224"/>
      <c r="G4" s="224"/>
      <c r="H4" s="224"/>
    </row>
    <row r="5" spans="1:8" x14ac:dyDescent="0.2">
      <c r="A5" s="229"/>
      <c r="D5" s="246"/>
    </row>
    <row r="6" spans="1:8" x14ac:dyDescent="0.2">
      <c r="A6" s="227"/>
      <c r="B6" s="243" t="s">
        <v>543</v>
      </c>
      <c r="D6" s="246"/>
    </row>
    <row r="7" spans="1:8" x14ac:dyDescent="0.2">
      <c r="A7" s="229"/>
      <c r="B7" s="242" t="s">
        <v>542</v>
      </c>
      <c r="D7" s="246"/>
    </row>
    <row r="8" spans="1:8" x14ac:dyDescent="0.2">
      <c r="A8" s="227"/>
      <c r="B8" s="248"/>
      <c r="D8" s="246"/>
    </row>
    <row r="9" spans="1:8" ht="56.25" x14ac:dyDescent="0.2">
      <c r="A9" s="229"/>
      <c r="B9" s="242" t="s">
        <v>541</v>
      </c>
      <c r="D9" s="246"/>
    </row>
    <row r="10" spans="1:8" x14ac:dyDescent="0.2">
      <c r="A10" s="230"/>
      <c r="B10" s="244"/>
      <c r="D10" s="246"/>
    </row>
    <row r="11" spans="1:8" ht="22.5" x14ac:dyDescent="0.2">
      <c r="A11" s="229"/>
      <c r="B11" s="242" t="s">
        <v>540</v>
      </c>
      <c r="D11" s="246"/>
    </row>
    <row r="12" spans="1:8" x14ac:dyDescent="0.2">
      <c r="A12" s="237"/>
      <c r="B12" s="244"/>
      <c r="D12" s="247"/>
    </row>
    <row r="13" spans="1:8" ht="45" x14ac:dyDescent="0.2">
      <c r="A13" s="229"/>
      <c r="B13" s="242" t="s">
        <v>539</v>
      </c>
      <c r="D13" s="246"/>
    </row>
    <row r="14" spans="1:8" x14ac:dyDescent="0.2">
      <c r="A14" s="229"/>
      <c r="B14" s="244"/>
      <c r="D14" s="246"/>
    </row>
    <row r="15" spans="1:8" s="226" customFormat="1" ht="78.75" x14ac:dyDescent="0.2">
      <c r="A15" s="224"/>
      <c r="B15" s="242" t="s">
        <v>538</v>
      </c>
      <c r="D15" s="246"/>
    </row>
    <row r="16" spans="1:8" ht="45" x14ac:dyDescent="0.2">
      <c r="A16" s="227"/>
      <c r="B16" s="242" t="s">
        <v>537</v>
      </c>
      <c r="D16" s="246"/>
    </row>
    <row r="17" spans="1:4" x14ac:dyDescent="0.2">
      <c r="A17" s="237"/>
      <c r="B17" s="245"/>
      <c r="D17" s="231"/>
    </row>
    <row r="18" spans="1:4" ht="56.25" x14ac:dyDescent="0.2">
      <c r="A18" s="232"/>
      <c r="B18" s="242" t="s">
        <v>536</v>
      </c>
    </row>
    <row r="19" spans="1:4" x14ac:dyDescent="0.2">
      <c r="A19" s="237"/>
      <c r="B19" s="244"/>
      <c r="D19" s="231"/>
    </row>
    <row r="20" spans="1:4" ht="45" x14ac:dyDescent="0.2">
      <c r="A20" s="232"/>
      <c r="B20" s="242" t="s">
        <v>535</v>
      </c>
      <c r="D20" s="231"/>
    </row>
    <row r="21" spans="1:4" x14ac:dyDescent="0.2">
      <c r="A21" s="232"/>
      <c r="B21" s="240"/>
    </row>
    <row r="22" spans="1:4" x14ac:dyDescent="0.2">
      <c r="A22" s="237"/>
      <c r="B22" s="243" t="s">
        <v>534</v>
      </c>
      <c r="D22" s="231"/>
    </row>
    <row r="23" spans="1:4" ht="45" x14ac:dyDescent="0.2">
      <c r="A23" s="232"/>
      <c r="B23" s="242" t="s">
        <v>533</v>
      </c>
    </row>
    <row r="24" spans="1:4" ht="22.5" x14ac:dyDescent="0.2">
      <c r="A24" s="237"/>
      <c r="B24" s="242" t="s">
        <v>469</v>
      </c>
      <c r="D24" s="231"/>
    </row>
    <row r="25" spans="1:4" x14ac:dyDescent="0.2">
      <c r="A25" s="232"/>
      <c r="B25" s="240"/>
      <c r="D25" s="231"/>
    </row>
    <row r="26" spans="1:4" x14ac:dyDescent="0.2">
      <c r="A26" s="237"/>
      <c r="B26" s="241"/>
      <c r="D26" s="231"/>
    </row>
    <row r="27" spans="1:4" x14ac:dyDescent="0.2">
      <c r="A27" s="232"/>
      <c r="B27" s="240"/>
    </row>
    <row r="28" spans="1:4" x14ac:dyDescent="0.2">
      <c r="A28" s="237"/>
      <c r="B28" s="241"/>
      <c r="D28" s="231"/>
    </row>
    <row r="29" spans="1:4" x14ac:dyDescent="0.2">
      <c r="A29" s="232"/>
      <c r="B29" s="240"/>
    </row>
    <row r="30" spans="1:4" x14ac:dyDescent="0.2">
      <c r="A30" s="237"/>
      <c r="B30" s="241"/>
      <c r="D30" s="231"/>
    </row>
    <row r="31" spans="1:4" x14ac:dyDescent="0.2">
      <c r="A31" s="232"/>
      <c r="B31" s="240"/>
      <c r="D31" s="231"/>
    </row>
    <row r="32" spans="1:4" x14ac:dyDescent="0.2">
      <c r="A32" s="237"/>
      <c r="B32" s="241"/>
      <c r="D32" s="231"/>
    </row>
    <row r="33" spans="1:4" x14ac:dyDescent="0.2">
      <c r="A33" s="232"/>
      <c r="B33" s="240"/>
    </row>
    <row r="34" spans="1:4" x14ac:dyDescent="0.2">
      <c r="A34" s="237"/>
      <c r="B34" s="241"/>
      <c r="D34" s="231"/>
    </row>
    <row r="35" spans="1:4" x14ac:dyDescent="0.2">
      <c r="A35" s="232"/>
      <c r="B35" s="240"/>
    </row>
    <row r="36" spans="1:4" x14ac:dyDescent="0.2">
      <c r="A36" s="237"/>
      <c r="B36" s="241"/>
      <c r="D36" s="231"/>
    </row>
    <row r="37" spans="1:4" x14ac:dyDescent="0.2">
      <c r="A37" s="227"/>
      <c r="B37" s="203"/>
      <c r="D37" s="231"/>
    </row>
    <row r="38" spans="1:4" s="233" customFormat="1" x14ac:dyDescent="0.2">
      <c r="A38" s="232"/>
      <c r="B38" s="240"/>
    </row>
    <row r="39" spans="1:4" s="233" customFormat="1" x14ac:dyDescent="0.2">
      <c r="B39" s="238"/>
    </row>
    <row r="40" spans="1:4" s="233" customFormat="1" x14ac:dyDescent="0.2">
      <c r="A40" s="232"/>
      <c r="B40" s="240"/>
    </row>
    <row r="41" spans="1:4" s="233" customFormat="1" x14ac:dyDescent="0.2">
      <c r="B41" s="238"/>
    </row>
    <row r="42" spans="1:4" s="233" customFormat="1" x14ac:dyDescent="0.2">
      <c r="A42" s="232"/>
      <c r="B42" s="240"/>
    </row>
    <row r="43" spans="1:4" s="233" customFormat="1" x14ac:dyDescent="0.2">
      <c r="A43" s="234"/>
      <c r="B43" s="238"/>
    </row>
    <row r="44" spans="1:4" s="233" customFormat="1" x14ac:dyDescent="0.2">
      <c r="A44" s="234"/>
      <c r="B44" s="239"/>
    </row>
    <row r="45" spans="1:4" s="233" customFormat="1" x14ac:dyDescent="0.2">
      <c r="B45" s="238"/>
    </row>
    <row r="46" spans="1:4" s="233" customFormat="1" x14ac:dyDescent="0.2">
      <c r="B46" s="239"/>
      <c r="D46" s="230"/>
    </row>
    <row r="47" spans="1:4" s="233" customFormat="1" x14ac:dyDescent="0.2">
      <c r="B47" s="238"/>
    </row>
    <row r="48" spans="1:4" s="233" customFormat="1" x14ac:dyDescent="0.2">
      <c r="B48" s="239"/>
    </row>
    <row r="49" spans="1:2" s="233" customFormat="1" x14ac:dyDescent="0.2">
      <c r="B49" s="238"/>
    </row>
    <row r="50" spans="1:2" s="233" customFormat="1" x14ac:dyDescent="0.2">
      <c r="B50" s="239"/>
    </row>
    <row r="51" spans="1:2" s="233" customFormat="1" x14ac:dyDescent="0.2">
      <c r="B51" s="239"/>
    </row>
    <row r="52" spans="1:2" s="233" customFormat="1" x14ac:dyDescent="0.2">
      <c r="B52" s="239"/>
    </row>
    <row r="53" spans="1:2" s="233" customFormat="1" x14ac:dyDescent="0.2">
      <c r="B53" s="238"/>
    </row>
    <row r="54" spans="1:2" s="233" customFormat="1" x14ac:dyDescent="0.2">
      <c r="A54" s="235"/>
      <c r="B54" s="239"/>
    </row>
    <row r="55" spans="1:2" s="233" customFormat="1" x14ac:dyDescent="0.2">
      <c r="B55" s="238"/>
    </row>
    <row r="56" spans="1:2" s="233" customFormat="1" x14ac:dyDescent="0.2">
      <c r="B56" s="239"/>
    </row>
    <row r="57" spans="1:2" s="233" customFormat="1" x14ac:dyDescent="0.2">
      <c r="B57" s="238"/>
    </row>
    <row r="58" spans="1:2" s="233" customFormat="1" x14ac:dyDescent="0.2">
      <c r="B58" s="239"/>
    </row>
    <row r="59" spans="1:2" s="233" customFormat="1" x14ac:dyDescent="0.2">
      <c r="B59" s="238"/>
    </row>
    <row r="60" spans="1:2" s="233" customFormat="1" x14ac:dyDescent="0.2">
      <c r="B60" s="239"/>
    </row>
    <row r="61" spans="1:2" s="233" customFormat="1" x14ac:dyDescent="0.2">
      <c r="B61" s="238"/>
    </row>
    <row r="62" spans="1:2" s="233" customFormat="1" x14ac:dyDescent="0.2">
      <c r="B62" s="239"/>
    </row>
    <row r="63" spans="1:2" s="233" customFormat="1" x14ac:dyDescent="0.2">
      <c r="B63" s="238"/>
    </row>
    <row r="64" spans="1:2" s="233" customFormat="1" x14ac:dyDescent="0.2">
      <c r="A64" s="235"/>
      <c r="B64" s="239"/>
    </row>
    <row r="65" spans="1:2" s="233" customFormat="1" x14ac:dyDescent="0.2">
      <c r="A65" s="235"/>
      <c r="B65" s="239"/>
    </row>
    <row r="66" spans="1:2" s="233" customFormat="1" x14ac:dyDescent="0.2">
      <c r="A66" s="235"/>
      <c r="B66" s="239"/>
    </row>
    <row r="67" spans="1:2" s="233" customFormat="1" x14ac:dyDescent="0.2">
      <c r="A67" s="235"/>
      <c r="B67" s="239"/>
    </row>
    <row r="68" spans="1:2" s="233" customFormat="1" x14ac:dyDescent="0.2">
      <c r="A68" s="235"/>
      <c r="B68" s="239"/>
    </row>
    <row r="69" spans="1:2" s="233" customFormat="1" x14ac:dyDescent="0.2">
      <c r="B69" s="239"/>
    </row>
    <row r="70" spans="1:2" s="233" customFormat="1" x14ac:dyDescent="0.2">
      <c r="B70" s="239"/>
    </row>
    <row r="71" spans="1:2" s="233" customFormat="1" x14ac:dyDescent="0.2">
      <c r="B71" s="238"/>
    </row>
    <row r="72" spans="1:2" s="233" customFormat="1" x14ac:dyDescent="0.2">
      <c r="B72" s="239"/>
    </row>
    <row r="73" spans="1:2" x14ac:dyDescent="0.2">
      <c r="B73" s="238"/>
    </row>
    <row r="74" spans="1:2" x14ac:dyDescent="0.2">
      <c r="B74" s="238"/>
    </row>
    <row r="75" spans="1:2" x14ac:dyDescent="0.2">
      <c r="B75" s="238"/>
    </row>
    <row r="76" spans="1:2" x14ac:dyDescent="0.2">
      <c r="B76" s="206"/>
    </row>
    <row r="77" spans="1:2" x14ac:dyDescent="0.2">
      <c r="B77" s="238"/>
    </row>
    <row r="78" spans="1:2" x14ac:dyDescent="0.2">
      <c r="B78" s="238"/>
    </row>
    <row r="79" spans="1:2" x14ac:dyDescent="0.2">
      <c r="B79" s="238"/>
    </row>
    <row r="80" spans="1:2" x14ac:dyDescent="0.2">
      <c r="B80" s="238"/>
    </row>
    <row r="81" spans="2:2" x14ac:dyDescent="0.2">
      <c r="B81" s="238"/>
    </row>
    <row r="82" spans="2:2" x14ac:dyDescent="0.2">
      <c r="B82" s="238"/>
    </row>
    <row r="83" spans="2:2" x14ac:dyDescent="0.2">
      <c r="B83" s="238"/>
    </row>
    <row r="84" spans="2:2" x14ac:dyDescent="0.2">
      <c r="B84" s="238"/>
    </row>
    <row r="85" spans="2:2" x14ac:dyDescent="0.2">
      <c r="B85" s="238"/>
    </row>
    <row r="86" spans="2:2" x14ac:dyDescent="0.2">
      <c r="B86" s="238"/>
    </row>
    <row r="87" spans="2:2" x14ac:dyDescent="0.2">
      <c r="B87" s="238"/>
    </row>
    <row r="88" spans="2:2" x14ac:dyDescent="0.2">
      <c r="B88" s="238"/>
    </row>
    <row r="89" spans="2:2" x14ac:dyDescent="0.2">
      <c r="B89" s="238"/>
    </row>
    <row r="90" spans="2:2" x14ac:dyDescent="0.2">
      <c r="B90" s="238"/>
    </row>
    <row r="91" spans="2:2" x14ac:dyDescent="0.2">
      <c r="B91" s="238"/>
    </row>
    <row r="92" spans="2:2" x14ac:dyDescent="0.2">
      <c r="B92" s="238"/>
    </row>
    <row r="93" spans="2:2" x14ac:dyDescent="0.2">
      <c r="B93" s="238"/>
    </row>
    <row r="94" spans="2:2" x14ac:dyDescent="0.2">
      <c r="B94" s="238"/>
    </row>
    <row r="95" spans="2:2" x14ac:dyDescent="0.2">
      <c r="B95" s="238"/>
    </row>
    <row r="96" spans="2:2" x14ac:dyDescent="0.2">
      <c r="B96" s="238"/>
    </row>
    <row r="97" spans="2:2" x14ac:dyDescent="0.2">
      <c r="B97" s="238"/>
    </row>
    <row r="98" spans="2:2" x14ac:dyDescent="0.2">
      <c r="B98" s="238"/>
    </row>
    <row r="99" spans="2:2" x14ac:dyDescent="0.2">
      <c r="B99" s="238"/>
    </row>
    <row r="100" spans="2:2" x14ac:dyDescent="0.2">
      <c r="B100" s="238"/>
    </row>
    <row r="101" spans="2:2" x14ac:dyDescent="0.2">
      <c r="B101" s="238"/>
    </row>
    <row r="102" spans="2:2" x14ac:dyDescent="0.2">
      <c r="B102" s="238"/>
    </row>
    <row r="103" spans="2:2" x14ac:dyDescent="0.2">
      <c r="B103" s="238"/>
    </row>
    <row r="104" spans="2:2" x14ac:dyDescent="0.2">
      <c r="B104" s="238"/>
    </row>
    <row r="105" spans="2:2" x14ac:dyDescent="0.2">
      <c r="B105" s="238"/>
    </row>
    <row r="106" spans="2:2" x14ac:dyDescent="0.2">
      <c r="B106" s="238"/>
    </row>
    <row r="107" spans="2:2" x14ac:dyDescent="0.2">
      <c r="B107" s="238"/>
    </row>
    <row r="108" spans="2:2" x14ac:dyDescent="0.2">
      <c r="B108" s="238"/>
    </row>
    <row r="109" spans="2:2" x14ac:dyDescent="0.2">
      <c r="B109" s="238"/>
    </row>
    <row r="110" spans="2:2" x14ac:dyDescent="0.2">
      <c r="B110" s="238"/>
    </row>
    <row r="111" spans="2:2" x14ac:dyDescent="0.2">
      <c r="B111" s="238"/>
    </row>
    <row r="112" spans="2:2" x14ac:dyDescent="0.2">
      <c r="B112" s="238"/>
    </row>
    <row r="113" spans="2:2" x14ac:dyDescent="0.2">
      <c r="B113" s="238"/>
    </row>
    <row r="114" spans="2:2" x14ac:dyDescent="0.2">
      <c r="B114" s="238"/>
    </row>
    <row r="115" spans="2:2" x14ac:dyDescent="0.2">
      <c r="B115" s="238"/>
    </row>
    <row r="116" spans="2:2" x14ac:dyDescent="0.2">
      <c r="B116" s="238"/>
    </row>
    <row r="117" spans="2:2" x14ac:dyDescent="0.2">
      <c r="B117" s="238"/>
    </row>
    <row r="118" spans="2:2" x14ac:dyDescent="0.2">
      <c r="B118" s="238"/>
    </row>
    <row r="119" spans="2:2" x14ac:dyDescent="0.2">
      <c r="B119" s="238"/>
    </row>
    <row r="120" spans="2:2" x14ac:dyDescent="0.2">
      <c r="B120" s="238"/>
    </row>
    <row r="121" spans="2:2" x14ac:dyDescent="0.2">
      <c r="B121" s="238"/>
    </row>
    <row r="122" spans="2:2" x14ac:dyDescent="0.2">
      <c r="B122" s="238"/>
    </row>
    <row r="123" spans="2:2" x14ac:dyDescent="0.2">
      <c r="B123" s="238"/>
    </row>
    <row r="124" spans="2:2" x14ac:dyDescent="0.2">
      <c r="B124" s="238"/>
    </row>
    <row r="125" spans="2:2" x14ac:dyDescent="0.2">
      <c r="B125" s="238"/>
    </row>
    <row r="126" spans="2:2" x14ac:dyDescent="0.2">
      <c r="B126" s="238"/>
    </row>
    <row r="127" spans="2:2" x14ac:dyDescent="0.2">
      <c r="B127" s="238"/>
    </row>
    <row r="128" spans="2:2" x14ac:dyDescent="0.2">
      <c r="B128" s="238"/>
    </row>
    <row r="129" spans="2:2" x14ac:dyDescent="0.2">
      <c r="B129" s="238"/>
    </row>
    <row r="130" spans="2:2" x14ac:dyDescent="0.2">
      <c r="B130" s="238"/>
    </row>
    <row r="131" spans="2:2" x14ac:dyDescent="0.2">
      <c r="B131" s="238"/>
    </row>
    <row r="132" spans="2:2" x14ac:dyDescent="0.2">
      <c r="B132" s="238"/>
    </row>
    <row r="133" spans="2:2" x14ac:dyDescent="0.2">
      <c r="B133" s="238"/>
    </row>
    <row r="134" spans="2:2" x14ac:dyDescent="0.2">
      <c r="B134" s="238"/>
    </row>
    <row r="135" spans="2:2" x14ac:dyDescent="0.2">
      <c r="B135" s="238"/>
    </row>
    <row r="136" spans="2:2" x14ac:dyDescent="0.2">
      <c r="B136" s="238"/>
    </row>
    <row r="137" spans="2:2" x14ac:dyDescent="0.2">
      <c r="B137" s="238"/>
    </row>
    <row r="138" spans="2:2" x14ac:dyDescent="0.2">
      <c r="B138" s="238"/>
    </row>
    <row r="139" spans="2:2" x14ac:dyDescent="0.2">
      <c r="B139" s="238"/>
    </row>
    <row r="140" spans="2:2" x14ac:dyDescent="0.2">
      <c r="B140" s="238"/>
    </row>
    <row r="141" spans="2:2" x14ac:dyDescent="0.2">
      <c r="B141" s="238"/>
    </row>
    <row r="142" spans="2:2" x14ac:dyDescent="0.2">
      <c r="B142" s="238"/>
    </row>
    <row r="143" spans="2:2" x14ac:dyDescent="0.2">
      <c r="B143" s="238"/>
    </row>
    <row r="144" spans="2:2" x14ac:dyDescent="0.2">
      <c r="B144" s="238"/>
    </row>
    <row r="145" spans="2:2" x14ac:dyDescent="0.2">
      <c r="B145" s="238"/>
    </row>
    <row r="146" spans="2:2" x14ac:dyDescent="0.2">
      <c r="B146" s="238"/>
    </row>
    <row r="147" spans="2:2" x14ac:dyDescent="0.2">
      <c r="B147" s="238"/>
    </row>
    <row r="148" spans="2:2" x14ac:dyDescent="0.2">
      <c r="B148" s="238"/>
    </row>
    <row r="149" spans="2:2" x14ac:dyDescent="0.2">
      <c r="B149" s="238"/>
    </row>
    <row r="150" spans="2:2" x14ac:dyDescent="0.2">
      <c r="B150" s="238"/>
    </row>
    <row r="151" spans="2:2" x14ac:dyDescent="0.2">
      <c r="B151" s="238"/>
    </row>
    <row r="152" spans="2:2" x14ac:dyDescent="0.2">
      <c r="B152" s="238"/>
    </row>
    <row r="153" spans="2:2" x14ac:dyDescent="0.2">
      <c r="B153" s="238"/>
    </row>
    <row r="154" spans="2:2" x14ac:dyDescent="0.2">
      <c r="B154" s="238"/>
    </row>
    <row r="155" spans="2:2" x14ac:dyDescent="0.2">
      <c r="B155" s="238"/>
    </row>
    <row r="156" spans="2:2" x14ac:dyDescent="0.2">
      <c r="B156" s="238"/>
    </row>
    <row r="157" spans="2:2" x14ac:dyDescent="0.2">
      <c r="B157" s="238"/>
    </row>
    <row r="158" spans="2:2" x14ac:dyDescent="0.2">
      <c r="B158" s="238"/>
    </row>
    <row r="159" spans="2:2" x14ac:dyDescent="0.2">
      <c r="B159" s="238"/>
    </row>
    <row r="160" spans="2:2" x14ac:dyDescent="0.2">
      <c r="B160" s="238"/>
    </row>
    <row r="161" spans="2:2" x14ac:dyDescent="0.2">
      <c r="B161" s="238"/>
    </row>
    <row r="162" spans="2:2" x14ac:dyDescent="0.2">
      <c r="B162" s="238"/>
    </row>
    <row r="163" spans="2:2" x14ac:dyDescent="0.2">
      <c r="B163" s="238"/>
    </row>
    <row r="164" spans="2:2" x14ac:dyDescent="0.2">
      <c r="B164" s="238"/>
    </row>
    <row r="165" spans="2:2" x14ac:dyDescent="0.2">
      <c r="B165" s="238"/>
    </row>
    <row r="166" spans="2:2" x14ac:dyDescent="0.2">
      <c r="B166" s="238"/>
    </row>
    <row r="167" spans="2:2" x14ac:dyDescent="0.2">
      <c r="B167" s="238"/>
    </row>
    <row r="168" spans="2:2" x14ac:dyDescent="0.2">
      <c r="B168" s="238"/>
    </row>
    <row r="169" spans="2:2" x14ac:dyDescent="0.2">
      <c r="B169" s="238"/>
    </row>
    <row r="170" spans="2:2" x14ac:dyDescent="0.2">
      <c r="B170" s="238"/>
    </row>
    <row r="171" spans="2:2" x14ac:dyDescent="0.2">
      <c r="B171" s="238"/>
    </row>
    <row r="172" spans="2:2" x14ac:dyDescent="0.2">
      <c r="B172" s="238"/>
    </row>
    <row r="173" spans="2:2" x14ac:dyDescent="0.2">
      <c r="B173" s="238"/>
    </row>
    <row r="174" spans="2:2" x14ac:dyDescent="0.2">
      <c r="B174" s="238"/>
    </row>
    <row r="175" spans="2:2" x14ac:dyDescent="0.2">
      <c r="B175" s="238"/>
    </row>
    <row r="176" spans="2:2" x14ac:dyDescent="0.2">
      <c r="B176" s="238"/>
    </row>
    <row r="177" spans="2:2" x14ac:dyDescent="0.2">
      <c r="B177" s="238"/>
    </row>
    <row r="178" spans="2:2" x14ac:dyDescent="0.2">
      <c r="B178" s="238"/>
    </row>
    <row r="179" spans="2:2" x14ac:dyDescent="0.2">
      <c r="B179" s="238"/>
    </row>
    <row r="180" spans="2:2" x14ac:dyDescent="0.2">
      <c r="B180" s="238"/>
    </row>
    <row r="181" spans="2:2" x14ac:dyDescent="0.2">
      <c r="B181" s="238"/>
    </row>
    <row r="182" spans="2:2" x14ac:dyDescent="0.2">
      <c r="B182" s="238"/>
    </row>
    <row r="183" spans="2:2" x14ac:dyDescent="0.2">
      <c r="B183" s="238"/>
    </row>
    <row r="184" spans="2:2" x14ac:dyDescent="0.2">
      <c r="B184" s="238"/>
    </row>
    <row r="185" spans="2:2" x14ac:dyDescent="0.2">
      <c r="B185" s="238"/>
    </row>
    <row r="186" spans="2:2" x14ac:dyDescent="0.2">
      <c r="B186" s="238"/>
    </row>
    <row r="187" spans="2:2" x14ac:dyDescent="0.2">
      <c r="B187" s="238"/>
    </row>
    <row r="188" spans="2:2" x14ac:dyDescent="0.2">
      <c r="B188" s="238"/>
    </row>
    <row r="189" spans="2:2" x14ac:dyDescent="0.2">
      <c r="B189" s="238"/>
    </row>
    <row r="190" spans="2:2" x14ac:dyDescent="0.2">
      <c r="B190" s="238"/>
    </row>
    <row r="191" spans="2:2" x14ac:dyDescent="0.2">
      <c r="B191" s="238"/>
    </row>
    <row r="192" spans="2:2" x14ac:dyDescent="0.2">
      <c r="B192" s="238"/>
    </row>
    <row r="193" spans="2:2" x14ac:dyDescent="0.2">
      <c r="B193" s="238"/>
    </row>
    <row r="194" spans="2:2" x14ac:dyDescent="0.2">
      <c r="B194" s="238"/>
    </row>
    <row r="195" spans="2:2" x14ac:dyDescent="0.2">
      <c r="B195" s="238"/>
    </row>
    <row r="196" spans="2:2" x14ac:dyDescent="0.2">
      <c r="B196" s="238"/>
    </row>
    <row r="197" spans="2:2" x14ac:dyDescent="0.2">
      <c r="B197" s="238"/>
    </row>
    <row r="198" spans="2:2" x14ac:dyDescent="0.2">
      <c r="B198" s="238"/>
    </row>
    <row r="199" spans="2:2" x14ac:dyDescent="0.2">
      <c r="B199" s="230"/>
    </row>
    <row r="200" spans="2:2" x14ac:dyDescent="0.2">
      <c r="B200" s="230"/>
    </row>
    <row r="201" spans="2:2" x14ac:dyDescent="0.2">
      <c r="B201" s="230"/>
    </row>
    <row r="202" spans="2:2" x14ac:dyDescent="0.2">
      <c r="B202" s="230"/>
    </row>
    <row r="203" spans="2:2" x14ac:dyDescent="0.2">
      <c r="B203" s="230"/>
    </row>
    <row r="204" spans="2:2" x14ac:dyDescent="0.2">
      <c r="B204" s="230"/>
    </row>
    <row r="205" spans="2:2" x14ac:dyDescent="0.2">
      <c r="B205" s="230"/>
    </row>
    <row r="206" spans="2:2" x14ac:dyDescent="0.2">
      <c r="B206" s="230"/>
    </row>
  </sheetData>
  <printOptions horizontalCentered="1"/>
  <pageMargins left="0.78740157480314965" right="0.78740157480314965" top="0.78740157480314965" bottom="0.39370078740157483" header="0.51181102362204722" footer="0.51181102362204722"/>
  <pageSetup paperSize="9" firstPageNumber="6" orientation="portrait" useFirstPageNumber="1" r:id="rId1"/>
  <headerFooter alignWithMargins="0">
    <oddHeader>&amp;C&amp;8- &amp;P -</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N33:N40"/>
  <sheetViews>
    <sheetView zoomScaleNormal="100" workbookViewId="0">
      <selection activeCell="H1" sqref="H1"/>
    </sheetView>
  </sheetViews>
  <sheetFormatPr baseColWidth="10" defaultRowHeight="12.75" x14ac:dyDescent="0.2"/>
  <sheetData>
    <row r="33" spans="14:14" x14ac:dyDescent="0.2">
      <c r="N33" s="139"/>
    </row>
    <row r="34" spans="14:14" x14ac:dyDescent="0.2">
      <c r="N34" s="139"/>
    </row>
    <row r="35" spans="14:14" x14ac:dyDescent="0.2">
      <c r="N35" s="139"/>
    </row>
    <row r="36" spans="14:14" x14ac:dyDescent="0.2">
      <c r="N36" s="139"/>
    </row>
    <row r="37" spans="14:14" x14ac:dyDescent="0.2">
      <c r="N37" s="139"/>
    </row>
    <row r="38" spans="14:14" x14ac:dyDescent="0.2">
      <c r="N38" s="139"/>
    </row>
    <row r="39" spans="14:14" x14ac:dyDescent="0.2">
      <c r="N39" s="139"/>
    </row>
    <row r="40" spans="14:14" x14ac:dyDescent="0.2">
      <c r="N40" s="139"/>
    </row>
  </sheetData>
  <printOptions horizontalCentered="1"/>
  <pageMargins left="0.70866141732283472" right="0.70866141732283472" top="0.59055118110236227" bottom="0.59055118110236227" header="0.31496062992125984" footer="0.31496062992125984"/>
  <pageSetup paperSize="9" orientation="portrait" r:id="rId1"/>
  <headerFooter>
    <oddHeader>&amp;C&amp;8- 7 -</oddHead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workbookViewId="0">
      <selection activeCell="H1" sqref="H1"/>
    </sheetView>
  </sheetViews>
  <sheetFormatPr baseColWidth="10" defaultRowHeight="12.75" x14ac:dyDescent="0.2"/>
  <sheetData/>
  <printOptions horizontalCentered="1"/>
  <pageMargins left="0.70866141732283472" right="0.70866141732283472" top="0.59055118110236227" bottom="0.59055118110236227" header="0.31496062992125984" footer="0.31496062992125984"/>
  <pageSetup paperSize="9" orientation="portrait" r:id="rId1"/>
  <headerFooter>
    <oddHeader>&amp;C&amp;8- 8 -</oddHead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workbookViewId="0">
      <selection activeCell="H1" sqref="H1"/>
    </sheetView>
  </sheetViews>
  <sheetFormatPr baseColWidth="10" defaultRowHeight="12.75" x14ac:dyDescent="0.2"/>
  <sheetData/>
  <printOptions horizontalCentered="1"/>
  <pageMargins left="0.70866141732283472" right="0.70866141732283472" top="0.59055118110236227" bottom="0.59055118110236227" header="0.31496062992125984" footer="0.31496062992125984"/>
  <pageSetup paperSize="9" orientation="portrait" r:id="rId1"/>
  <headerFooter>
    <oddHeader>&amp;C&amp;8- 9 -</oddHead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workbookViewId="0">
      <selection activeCell="H1" sqref="H1"/>
    </sheetView>
  </sheetViews>
  <sheetFormatPr baseColWidth="10" defaultRowHeight="12.75" x14ac:dyDescent="0.2"/>
  <sheetData/>
  <printOptions horizontalCentered="1"/>
  <pageMargins left="0.70866141732283472" right="0.70866141732283472" top="0.59055118110236227" bottom="0.59055118110236227" header="0.31496062992125984" footer="0.31496062992125984"/>
  <pageSetup paperSize="9" orientation="portrait" r:id="rId1"/>
  <headerFooter>
    <oddHeader>&amp;C&amp;8- 10 -</oddHead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1"/>
  <dimension ref="A1:L85"/>
  <sheetViews>
    <sheetView zoomScale="130" zoomScaleNormal="130" workbookViewId="0">
      <selection sqref="A1:I1"/>
    </sheetView>
  </sheetViews>
  <sheetFormatPr baseColWidth="10" defaultRowHeight="12.95" customHeight="1" x14ac:dyDescent="0.15"/>
  <cols>
    <col min="1" max="1" width="10.140625" style="12" customWidth="1"/>
    <col min="2" max="9" width="10.140625" style="3" customWidth="1"/>
    <col min="10" max="16384" width="11.42578125" style="3"/>
  </cols>
  <sheetData>
    <row r="1" spans="1:12" ht="39.950000000000003" customHeight="1" x14ac:dyDescent="0.15">
      <c r="A1" s="265" t="s">
        <v>462</v>
      </c>
      <c r="B1" s="265"/>
      <c r="C1" s="265"/>
      <c r="D1" s="265"/>
      <c r="E1" s="265"/>
      <c r="F1" s="265"/>
      <c r="G1" s="265"/>
      <c r="H1" s="265"/>
      <c r="I1" s="265"/>
    </row>
    <row r="2" spans="1:12" s="11" customFormat="1" ht="24.95" customHeight="1" x14ac:dyDescent="0.15">
      <c r="A2" s="266" t="s">
        <v>129</v>
      </c>
      <c r="B2" s="271" t="s">
        <v>55</v>
      </c>
      <c r="C2" s="273" t="s">
        <v>126</v>
      </c>
      <c r="D2" s="273" t="s">
        <v>183</v>
      </c>
      <c r="E2" s="275" t="s">
        <v>130</v>
      </c>
      <c r="F2" s="275"/>
      <c r="G2" s="275" t="s">
        <v>128</v>
      </c>
      <c r="H2" s="275"/>
      <c r="I2" s="262" t="s">
        <v>125</v>
      </c>
    </row>
    <row r="3" spans="1:12" s="11" customFormat="1" ht="24.95" customHeight="1" x14ac:dyDescent="0.15">
      <c r="A3" s="267"/>
      <c r="B3" s="272"/>
      <c r="C3" s="274"/>
      <c r="D3" s="274"/>
      <c r="E3" s="1" t="s">
        <v>131</v>
      </c>
      <c r="F3" s="1" t="s">
        <v>45</v>
      </c>
      <c r="G3" s="1" t="s">
        <v>131</v>
      </c>
      <c r="H3" s="1" t="s">
        <v>45</v>
      </c>
      <c r="I3" s="263"/>
    </row>
    <row r="4" spans="1:12" ht="9.9499999999999993" customHeight="1" x14ac:dyDescent="0.15">
      <c r="A4" s="268"/>
      <c r="B4" s="269" t="s">
        <v>132</v>
      </c>
      <c r="C4" s="270"/>
      <c r="D4" s="33" t="s">
        <v>133</v>
      </c>
      <c r="E4" s="270" t="s">
        <v>132</v>
      </c>
      <c r="F4" s="270"/>
      <c r="G4" s="270"/>
      <c r="H4" s="270"/>
      <c r="I4" s="34" t="s">
        <v>134</v>
      </c>
    </row>
    <row r="5" spans="1:12" ht="20.100000000000001" customHeight="1" x14ac:dyDescent="0.15">
      <c r="A5" s="21">
        <v>2017</v>
      </c>
      <c r="B5" s="56"/>
      <c r="C5" s="56"/>
      <c r="D5" s="55"/>
      <c r="E5" s="56"/>
      <c r="F5" s="56"/>
      <c r="G5" s="56"/>
      <c r="H5" s="56"/>
      <c r="I5" s="55"/>
      <c r="K5" s="65"/>
      <c r="L5" s="65"/>
    </row>
    <row r="6" spans="1:12" ht="9.9499999999999993" customHeight="1" x14ac:dyDescent="0.15">
      <c r="A6" s="42" t="s">
        <v>135</v>
      </c>
      <c r="B6" s="56">
        <v>1180</v>
      </c>
      <c r="C6" s="56">
        <v>61821</v>
      </c>
      <c r="D6" s="55">
        <v>28.366135698596516</v>
      </c>
      <c r="E6" s="56">
        <v>205661</v>
      </c>
      <c r="F6" s="56">
        <v>12622</v>
      </c>
      <c r="G6" s="56">
        <v>534911</v>
      </c>
      <c r="H6" s="56">
        <v>28439</v>
      </c>
      <c r="I6" s="55">
        <v>2.6009355201034712</v>
      </c>
      <c r="K6" s="66"/>
      <c r="L6" s="67"/>
    </row>
    <row r="7" spans="1:12" ht="9.9499999999999993" customHeight="1" x14ac:dyDescent="0.15">
      <c r="A7" s="42" t="s">
        <v>136</v>
      </c>
      <c r="B7" s="56">
        <v>1173</v>
      </c>
      <c r="C7" s="56">
        <v>62002</v>
      </c>
      <c r="D7" s="55">
        <v>34.203770543626653</v>
      </c>
      <c r="E7" s="56">
        <v>216166</v>
      </c>
      <c r="F7" s="56">
        <v>12301</v>
      </c>
      <c r="G7" s="56">
        <v>590760</v>
      </c>
      <c r="H7" s="56">
        <v>25827</v>
      </c>
      <c r="I7" s="55">
        <v>2.7328997159590314</v>
      </c>
      <c r="K7" s="65"/>
      <c r="L7" s="65"/>
    </row>
    <row r="8" spans="1:12" ht="9.9499999999999993" customHeight="1" x14ac:dyDescent="0.15">
      <c r="A8" s="42" t="s">
        <v>137</v>
      </c>
      <c r="B8" s="56">
        <v>1182</v>
      </c>
      <c r="C8" s="56">
        <v>62420</v>
      </c>
      <c r="D8" s="55">
        <v>33.150185827034697</v>
      </c>
      <c r="E8" s="56">
        <v>256745</v>
      </c>
      <c r="F8" s="56">
        <v>14959</v>
      </c>
      <c r="G8" s="56">
        <v>635078</v>
      </c>
      <c r="H8" s="56">
        <v>33495</v>
      </c>
      <c r="I8" s="55">
        <v>2.4735749479055094</v>
      </c>
      <c r="K8" s="45"/>
    </row>
    <row r="9" spans="1:12" ht="9.9499999999999993" customHeight="1" x14ac:dyDescent="0.15">
      <c r="A9" s="42" t="s">
        <v>138</v>
      </c>
      <c r="B9" s="56">
        <v>1219</v>
      </c>
      <c r="C9" s="56">
        <v>64244</v>
      </c>
      <c r="D9" s="55">
        <v>40.951212764957958</v>
      </c>
      <c r="E9" s="56">
        <v>304070</v>
      </c>
      <c r="F9" s="56">
        <v>19849</v>
      </c>
      <c r="G9" s="56">
        <v>784572</v>
      </c>
      <c r="H9" s="56">
        <v>41821</v>
      </c>
      <c r="I9" s="55">
        <v>2.5802348143519582</v>
      </c>
    </row>
    <row r="10" spans="1:12" ht="9.9499999999999993" customHeight="1" x14ac:dyDescent="0.15">
      <c r="A10" s="42" t="s">
        <v>139</v>
      </c>
      <c r="B10" s="56">
        <v>1233</v>
      </c>
      <c r="C10" s="56">
        <v>65570</v>
      </c>
      <c r="D10" s="55">
        <v>43.306798651694479</v>
      </c>
      <c r="E10" s="56">
        <v>366710</v>
      </c>
      <c r="F10" s="56">
        <v>26247</v>
      </c>
      <c r="G10" s="56">
        <v>878659</v>
      </c>
      <c r="H10" s="56">
        <v>54658</v>
      </c>
      <c r="I10" s="55">
        <v>2.3960595565978564</v>
      </c>
    </row>
    <row r="11" spans="1:12" ht="9.9499999999999993" customHeight="1" x14ac:dyDescent="0.15">
      <c r="A11" s="42" t="s">
        <v>140</v>
      </c>
      <c r="B11" s="56">
        <v>1234</v>
      </c>
      <c r="C11" s="56">
        <v>65904</v>
      </c>
      <c r="D11" s="55">
        <v>46.833982081172252</v>
      </c>
      <c r="E11" s="56">
        <v>380685</v>
      </c>
      <c r="F11" s="56">
        <v>28297</v>
      </c>
      <c r="G11" s="56">
        <v>923568</v>
      </c>
      <c r="H11" s="56">
        <v>62230</v>
      </c>
      <c r="I11" s="55">
        <v>2.4260687970369204</v>
      </c>
    </row>
    <row r="12" spans="1:12" ht="9.9499999999999993" customHeight="1" x14ac:dyDescent="0.15">
      <c r="A12" s="42" t="s">
        <v>141</v>
      </c>
      <c r="B12" s="56">
        <v>1235</v>
      </c>
      <c r="C12" s="56">
        <v>65746</v>
      </c>
      <c r="D12" s="55">
        <v>46.261641781222835</v>
      </c>
      <c r="E12" s="56">
        <v>340100</v>
      </c>
      <c r="F12" s="56">
        <v>35887</v>
      </c>
      <c r="G12" s="56">
        <v>934976</v>
      </c>
      <c r="H12" s="56">
        <v>77640</v>
      </c>
      <c r="I12" s="55">
        <v>2.7491208468097619</v>
      </c>
    </row>
    <row r="13" spans="1:12" ht="9.9499999999999993" customHeight="1" x14ac:dyDescent="0.15">
      <c r="A13" s="42" t="s">
        <v>142</v>
      </c>
      <c r="B13" s="56">
        <v>1237</v>
      </c>
      <c r="C13" s="56">
        <v>65879</v>
      </c>
      <c r="D13" s="55">
        <v>46.016482435394437</v>
      </c>
      <c r="E13" s="56">
        <v>351906</v>
      </c>
      <c r="F13" s="56">
        <v>34402</v>
      </c>
      <c r="G13" s="56">
        <v>935493</v>
      </c>
      <c r="H13" s="56">
        <v>77774</v>
      </c>
      <c r="I13" s="55">
        <v>2.658360471262212</v>
      </c>
    </row>
    <row r="14" spans="1:12" ht="9.9499999999999993" customHeight="1" x14ac:dyDescent="0.15">
      <c r="A14" s="42" t="s">
        <v>143</v>
      </c>
      <c r="B14" s="56">
        <v>1230</v>
      </c>
      <c r="C14" s="56">
        <v>65282</v>
      </c>
      <c r="D14" s="55">
        <v>47.116218793054529</v>
      </c>
      <c r="E14" s="56">
        <v>383610</v>
      </c>
      <c r="F14" s="56">
        <v>28918</v>
      </c>
      <c r="G14" s="56">
        <v>921638</v>
      </c>
      <c r="H14" s="56">
        <v>61620</v>
      </c>
      <c r="I14" s="55">
        <v>2.4025390370428301</v>
      </c>
    </row>
    <row r="15" spans="1:12" ht="9.9499999999999993" customHeight="1" x14ac:dyDescent="0.15">
      <c r="A15" s="42" t="s">
        <v>144</v>
      </c>
      <c r="B15" s="56">
        <v>1224</v>
      </c>
      <c r="C15" s="56">
        <v>64477</v>
      </c>
      <c r="D15" s="55">
        <v>45.469611955174628</v>
      </c>
      <c r="E15" s="56">
        <v>347379</v>
      </c>
      <c r="F15" s="56">
        <v>22645</v>
      </c>
      <c r="G15" s="56">
        <v>905104</v>
      </c>
      <c r="H15" s="56">
        <v>49704</v>
      </c>
      <c r="I15" s="55">
        <v>2.6055230742215274</v>
      </c>
    </row>
    <row r="16" spans="1:12" ht="9.9499999999999993" customHeight="1" x14ac:dyDescent="0.15">
      <c r="A16" s="42" t="s">
        <v>145</v>
      </c>
      <c r="B16" s="56">
        <v>1165</v>
      </c>
      <c r="C16" s="56">
        <v>62436</v>
      </c>
      <c r="D16" s="55">
        <v>34.319868723703273</v>
      </c>
      <c r="E16" s="56">
        <v>262595</v>
      </c>
      <c r="F16" s="56">
        <v>16512</v>
      </c>
      <c r="G16" s="56">
        <v>635176</v>
      </c>
      <c r="H16" s="56">
        <v>35841</v>
      </c>
      <c r="I16" s="55">
        <v>2.4188427045450216</v>
      </c>
    </row>
    <row r="17" spans="1:9" ht="9.9499999999999993" customHeight="1" x14ac:dyDescent="0.15">
      <c r="A17" s="42" t="s">
        <v>146</v>
      </c>
      <c r="B17" s="56">
        <v>1186</v>
      </c>
      <c r="C17" s="56">
        <v>62903</v>
      </c>
      <c r="D17" s="55">
        <v>35.255203994702704</v>
      </c>
      <c r="E17" s="56">
        <v>267492</v>
      </c>
      <c r="F17" s="56">
        <v>13566</v>
      </c>
      <c r="G17" s="56">
        <v>671655</v>
      </c>
      <c r="H17" s="56">
        <v>32418</v>
      </c>
      <c r="I17" s="55">
        <v>2.5109349064644926</v>
      </c>
    </row>
    <row r="18" spans="1:9" ht="20.100000000000001" customHeight="1" x14ac:dyDescent="0.15">
      <c r="A18" s="21">
        <v>2018</v>
      </c>
      <c r="B18" s="56"/>
      <c r="C18" s="56"/>
      <c r="D18" s="55"/>
      <c r="E18" s="56"/>
      <c r="F18" s="56"/>
      <c r="G18" s="56"/>
      <c r="H18" s="56"/>
      <c r="I18" s="55"/>
    </row>
    <row r="19" spans="1:9" ht="9.9499999999999993" customHeight="1" x14ac:dyDescent="0.15">
      <c r="A19" s="42" t="s">
        <v>135</v>
      </c>
      <c r="B19" s="56">
        <v>1147</v>
      </c>
      <c r="C19" s="56">
        <v>61925</v>
      </c>
      <c r="D19" s="55">
        <v>28.849339216376528</v>
      </c>
      <c r="E19" s="56">
        <v>207668</v>
      </c>
      <c r="F19" s="56">
        <v>14022</v>
      </c>
      <c r="G19" s="56">
        <v>544977</v>
      </c>
      <c r="H19" s="56">
        <v>32596</v>
      </c>
      <c r="I19" s="55">
        <v>2.6242704701735464</v>
      </c>
    </row>
    <row r="20" spans="1:9" ht="9.9499999999999993" customHeight="1" x14ac:dyDescent="0.15">
      <c r="A20" s="42" t="s">
        <v>136</v>
      </c>
      <c r="B20" s="56">
        <v>1147</v>
      </c>
      <c r="C20" s="56">
        <v>61638</v>
      </c>
      <c r="D20" s="55">
        <v>35.723671553910279</v>
      </c>
      <c r="E20" s="56">
        <v>223669</v>
      </c>
      <c r="F20" s="56">
        <v>12491</v>
      </c>
      <c r="G20" s="56">
        <v>612786</v>
      </c>
      <c r="H20" s="56">
        <v>27540</v>
      </c>
      <c r="I20" s="55">
        <v>2.7397001819653148</v>
      </c>
    </row>
    <row r="21" spans="1:9" ht="9.9499999999999993" customHeight="1" x14ac:dyDescent="0.15">
      <c r="A21" s="42" t="s">
        <v>137</v>
      </c>
      <c r="B21" s="56">
        <v>1166</v>
      </c>
      <c r="C21" s="56">
        <v>62343</v>
      </c>
      <c r="D21" s="55">
        <v>34.849783302157796</v>
      </c>
      <c r="E21" s="56">
        <v>261646</v>
      </c>
      <c r="F21" s="56">
        <v>14879</v>
      </c>
      <c r="G21" s="56">
        <v>667733</v>
      </c>
      <c r="H21" s="56">
        <v>31899</v>
      </c>
      <c r="I21" s="55">
        <v>2.5520474228537795</v>
      </c>
    </row>
    <row r="22" spans="1:9" ht="9.9499999999999993" customHeight="1" x14ac:dyDescent="0.15">
      <c r="A22" s="42" t="s">
        <v>138</v>
      </c>
      <c r="B22" s="56">
        <v>1206</v>
      </c>
      <c r="C22" s="56">
        <v>64191</v>
      </c>
      <c r="D22" s="55">
        <v>38.866578815869204</v>
      </c>
      <c r="E22" s="56">
        <v>300824</v>
      </c>
      <c r="F22" s="56">
        <v>19595</v>
      </c>
      <c r="G22" s="56">
        <v>745913</v>
      </c>
      <c r="H22" s="56">
        <v>41355</v>
      </c>
      <c r="I22" s="55">
        <v>2.4795661250432146</v>
      </c>
    </row>
    <row r="23" spans="1:9" ht="9.9499999999999993" customHeight="1" x14ac:dyDescent="0.15">
      <c r="A23" s="42" t="s">
        <v>139</v>
      </c>
      <c r="B23" s="56">
        <v>1216</v>
      </c>
      <c r="C23" s="56">
        <v>65284</v>
      </c>
      <c r="D23" s="55">
        <v>44.622023531412708</v>
      </c>
      <c r="E23" s="56">
        <v>368177</v>
      </c>
      <c r="F23" s="56">
        <v>23262</v>
      </c>
      <c r="G23" s="56">
        <v>902513</v>
      </c>
      <c r="H23" s="56">
        <v>47057</v>
      </c>
      <c r="I23" s="55">
        <v>2.4513019553095385</v>
      </c>
    </row>
    <row r="24" spans="1:9" ht="9.9499999999999993" customHeight="1" x14ac:dyDescent="0.15">
      <c r="A24" s="42" t="s">
        <v>140</v>
      </c>
      <c r="B24" s="56">
        <v>1216</v>
      </c>
      <c r="C24" s="56">
        <v>65419</v>
      </c>
      <c r="D24" s="55">
        <v>44.175017078358415</v>
      </c>
      <c r="E24" s="56">
        <v>365741</v>
      </c>
      <c r="F24" s="56">
        <v>27010</v>
      </c>
      <c r="G24" s="56">
        <v>865867</v>
      </c>
      <c r="H24" s="56">
        <v>57358</v>
      </c>
      <c r="I24" s="55">
        <v>2.3674321446050621</v>
      </c>
    </row>
    <row r="25" spans="1:9" ht="9.9499999999999993" customHeight="1" x14ac:dyDescent="0.15">
      <c r="A25" s="42" t="s">
        <v>141</v>
      </c>
      <c r="B25" s="56">
        <v>1207</v>
      </c>
      <c r="C25" s="56">
        <v>65178</v>
      </c>
      <c r="D25" s="55">
        <v>44.835507342717115</v>
      </c>
      <c r="E25" s="56">
        <v>313897</v>
      </c>
      <c r="F25" s="56">
        <v>31818</v>
      </c>
      <c r="G25" s="56">
        <v>897050</v>
      </c>
      <c r="H25" s="56">
        <v>70086</v>
      </c>
      <c r="I25" s="55">
        <v>2.8577845599034077</v>
      </c>
    </row>
    <row r="26" spans="1:9" ht="9.9499999999999993" customHeight="1" x14ac:dyDescent="0.15">
      <c r="A26" s="42" t="s">
        <v>142</v>
      </c>
      <c r="B26" s="56">
        <v>1212</v>
      </c>
      <c r="C26" s="56">
        <v>65404</v>
      </c>
      <c r="D26" s="55">
        <v>44.443894742935115</v>
      </c>
      <c r="E26" s="56">
        <v>344329</v>
      </c>
      <c r="F26" s="56">
        <v>29586</v>
      </c>
      <c r="G26" s="56">
        <v>898344</v>
      </c>
      <c r="H26" s="56">
        <v>64545</v>
      </c>
      <c r="I26" s="55">
        <v>2.6089699095922794</v>
      </c>
    </row>
    <row r="27" spans="1:9" ht="9.9499999999999993" customHeight="1" x14ac:dyDescent="0.15">
      <c r="A27" s="42" t="s">
        <v>143</v>
      </c>
      <c r="B27" s="56">
        <v>1208</v>
      </c>
      <c r="C27" s="56">
        <v>64960</v>
      </c>
      <c r="D27" s="55">
        <v>45.769677596296368</v>
      </c>
      <c r="E27" s="56">
        <v>369083</v>
      </c>
      <c r="F27" s="56">
        <v>23122</v>
      </c>
      <c r="G27" s="56">
        <v>891164</v>
      </c>
      <c r="H27" s="56">
        <v>50177</v>
      </c>
      <c r="I27" s="55">
        <v>2.4145354838884479</v>
      </c>
    </row>
    <row r="28" spans="1:9" ht="9.9499999999999993" customHeight="1" x14ac:dyDescent="0.15">
      <c r="A28" s="42" t="s">
        <v>144</v>
      </c>
      <c r="B28" s="56">
        <v>1208</v>
      </c>
      <c r="C28" s="56">
        <v>64414</v>
      </c>
      <c r="D28" s="55">
        <v>43.846557265174702</v>
      </c>
      <c r="E28" s="56">
        <v>335972</v>
      </c>
      <c r="F28" s="56">
        <v>20234</v>
      </c>
      <c r="G28" s="56">
        <v>868663</v>
      </c>
      <c r="H28" s="56">
        <v>44674</v>
      </c>
      <c r="I28" s="55">
        <v>2.5855220077863632</v>
      </c>
    </row>
    <row r="29" spans="1:9" ht="9.9499999999999993" customHeight="1" x14ac:dyDescent="0.15">
      <c r="A29" s="42" t="s">
        <v>145</v>
      </c>
      <c r="B29" s="56">
        <v>1143</v>
      </c>
      <c r="C29" s="56">
        <v>61922</v>
      </c>
      <c r="D29" s="55">
        <v>35.494080393479727</v>
      </c>
      <c r="E29" s="56">
        <v>275248</v>
      </c>
      <c r="F29" s="56">
        <v>15588</v>
      </c>
      <c r="G29" s="56">
        <v>652367</v>
      </c>
      <c r="H29" s="56">
        <v>35083</v>
      </c>
      <c r="I29" s="55">
        <v>2.3701062314712549</v>
      </c>
    </row>
    <row r="30" spans="1:9" ht="9.9499999999999993" customHeight="1" x14ac:dyDescent="0.15">
      <c r="A30" s="42" t="s">
        <v>146</v>
      </c>
      <c r="B30" s="56">
        <v>1152</v>
      </c>
      <c r="C30" s="56">
        <v>62061</v>
      </c>
      <c r="D30" s="55">
        <v>35.458846152209887</v>
      </c>
      <c r="E30" s="56">
        <v>261921</v>
      </c>
      <c r="F30" s="56">
        <v>14171</v>
      </c>
      <c r="G30" s="56">
        <v>666788</v>
      </c>
      <c r="H30" s="56">
        <v>30651</v>
      </c>
      <c r="I30" s="55">
        <v>2.5457599810629921</v>
      </c>
    </row>
    <row r="31" spans="1:9" ht="20.100000000000001" customHeight="1" x14ac:dyDescent="0.15">
      <c r="A31" s="21">
        <v>2019</v>
      </c>
      <c r="B31" s="56"/>
      <c r="C31" s="56"/>
      <c r="D31" s="55"/>
      <c r="E31" s="56"/>
      <c r="F31" s="56"/>
      <c r="G31" s="56"/>
      <c r="H31" s="56"/>
      <c r="I31" s="55"/>
    </row>
    <row r="32" spans="1:9" ht="9.9499999999999993" customHeight="1" x14ac:dyDescent="0.15">
      <c r="A32" s="42" t="s">
        <v>135</v>
      </c>
      <c r="B32" s="56">
        <v>1132</v>
      </c>
      <c r="C32" s="56">
        <v>61366</v>
      </c>
      <c r="D32" s="55">
        <v>29.095650712650084</v>
      </c>
      <c r="E32" s="56">
        <v>206105</v>
      </c>
      <c r="F32" s="56">
        <v>12210</v>
      </c>
      <c r="G32" s="56">
        <v>547128</v>
      </c>
      <c r="H32" s="56">
        <v>29606</v>
      </c>
      <c r="I32" s="55">
        <v>2.6546080881104293</v>
      </c>
    </row>
    <row r="33" spans="1:9" ht="9.9499999999999993" customHeight="1" x14ac:dyDescent="0.15">
      <c r="A33" s="42" t="s">
        <v>136</v>
      </c>
      <c r="B33" s="56">
        <v>1131</v>
      </c>
      <c r="C33" s="56">
        <v>61182</v>
      </c>
      <c r="D33" s="55">
        <v>36.497324475614839</v>
      </c>
      <c r="E33" s="56">
        <v>229932</v>
      </c>
      <c r="F33" s="56">
        <v>13214</v>
      </c>
      <c r="G33" s="56">
        <v>621356</v>
      </c>
      <c r="H33" s="56">
        <v>29886</v>
      </c>
      <c r="I33" s="55">
        <v>2.7023467807873631</v>
      </c>
    </row>
    <row r="34" spans="1:9" ht="9.9499999999999993" customHeight="1" x14ac:dyDescent="0.15">
      <c r="A34" s="42" t="s">
        <v>137</v>
      </c>
      <c r="B34" s="56">
        <v>1137</v>
      </c>
      <c r="C34" s="56">
        <v>61561</v>
      </c>
      <c r="D34" s="55">
        <v>35.34376455758639</v>
      </c>
      <c r="E34" s="56">
        <v>268678</v>
      </c>
      <c r="F34" s="56">
        <v>16505</v>
      </c>
      <c r="G34" s="56">
        <v>670696</v>
      </c>
      <c r="H34" s="56">
        <v>37934</v>
      </c>
      <c r="I34" s="55">
        <v>2.4962817945644971</v>
      </c>
    </row>
    <row r="35" spans="1:9" ht="9.9499999999999993" customHeight="1" x14ac:dyDescent="0.15">
      <c r="A35" s="42" t="s">
        <v>138</v>
      </c>
      <c r="B35" s="56">
        <v>1187</v>
      </c>
      <c r="C35" s="56">
        <v>63537</v>
      </c>
      <c r="D35" s="55">
        <v>41.601991677346575</v>
      </c>
      <c r="E35" s="56">
        <v>302298</v>
      </c>
      <c r="F35" s="56">
        <v>19454</v>
      </c>
      <c r="G35" s="56">
        <v>785887</v>
      </c>
      <c r="H35" s="56">
        <v>43780</v>
      </c>
      <c r="I35" s="55">
        <v>2.5997095581181484</v>
      </c>
    </row>
    <row r="36" spans="1:9" ht="9.9499999999999993" customHeight="1" x14ac:dyDescent="0.15">
      <c r="A36" s="42" t="s">
        <v>139</v>
      </c>
      <c r="B36" s="56">
        <v>1214</v>
      </c>
      <c r="C36" s="56">
        <v>65395</v>
      </c>
      <c r="D36" s="55">
        <v>45.378775685125952</v>
      </c>
      <c r="E36" s="56">
        <v>388403</v>
      </c>
      <c r="F36" s="56">
        <v>24190</v>
      </c>
      <c r="G36" s="56">
        <v>919099</v>
      </c>
      <c r="H36" s="56">
        <v>53305</v>
      </c>
      <c r="I36" s="55">
        <v>2.3663540188927481</v>
      </c>
    </row>
    <row r="37" spans="1:9" ht="9.9499999999999993" customHeight="1" x14ac:dyDescent="0.15">
      <c r="A37" s="42" t="s">
        <v>140</v>
      </c>
      <c r="B37" s="56">
        <v>1222</v>
      </c>
      <c r="C37" s="56">
        <v>65749</v>
      </c>
      <c r="D37" s="55">
        <v>47.511170381660001</v>
      </c>
      <c r="E37" s="56">
        <v>383109</v>
      </c>
      <c r="F37" s="56">
        <v>25439</v>
      </c>
      <c r="G37" s="56">
        <v>935198</v>
      </c>
      <c r="H37" s="56">
        <v>55797</v>
      </c>
      <c r="I37" s="55">
        <v>2.4410755163674045</v>
      </c>
    </row>
    <row r="38" spans="1:9" ht="9.9499999999999993" customHeight="1" x14ac:dyDescent="0.15">
      <c r="A38" s="42" t="s">
        <v>141</v>
      </c>
      <c r="B38" s="56">
        <v>1214</v>
      </c>
      <c r="C38" s="56">
        <v>65495</v>
      </c>
      <c r="D38" s="55">
        <v>46.760246862891528</v>
      </c>
      <c r="E38" s="56">
        <v>342707</v>
      </c>
      <c r="F38" s="56">
        <v>32320</v>
      </c>
      <c r="G38" s="56">
        <v>942998</v>
      </c>
      <c r="H38" s="56">
        <v>73645</v>
      </c>
      <c r="I38" s="55">
        <v>2.7516158117575653</v>
      </c>
    </row>
    <row r="39" spans="1:9" ht="9.9499999999999993" customHeight="1" x14ac:dyDescent="0.15">
      <c r="A39" s="42" t="s">
        <v>142</v>
      </c>
      <c r="B39" s="56">
        <v>1218</v>
      </c>
      <c r="C39" s="56">
        <v>65649</v>
      </c>
      <c r="D39" s="55">
        <v>47.556429974274572</v>
      </c>
      <c r="E39" s="56">
        <v>368501</v>
      </c>
      <c r="F39" s="56">
        <v>29424</v>
      </c>
      <c r="G39" s="56">
        <v>962759</v>
      </c>
      <c r="H39" s="56">
        <v>73109</v>
      </c>
      <c r="I39" s="55">
        <v>2.6126360579754193</v>
      </c>
    </row>
    <row r="40" spans="1:9" ht="9.9499999999999993" customHeight="1" x14ac:dyDescent="0.15">
      <c r="A40" s="42" t="s">
        <v>143</v>
      </c>
      <c r="B40" s="56">
        <v>1225</v>
      </c>
      <c r="C40" s="56">
        <v>65463</v>
      </c>
      <c r="D40" s="55">
        <v>47.230854710753668</v>
      </c>
      <c r="E40" s="56">
        <v>381849</v>
      </c>
      <c r="F40" s="56">
        <v>24283</v>
      </c>
      <c r="G40" s="56">
        <v>925712</v>
      </c>
      <c r="H40" s="56">
        <v>57038</v>
      </c>
      <c r="I40" s="55">
        <v>2.4242881348386405</v>
      </c>
    </row>
    <row r="41" spans="1:9" ht="9.9499999999999993" customHeight="1" x14ac:dyDescent="0.15">
      <c r="A41" s="42" t="s">
        <v>144</v>
      </c>
      <c r="B41" s="56">
        <v>1212</v>
      </c>
      <c r="C41" s="56">
        <v>64699</v>
      </c>
      <c r="D41" s="55">
        <v>47.281285464900812</v>
      </c>
      <c r="E41" s="56">
        <v>361561</v>
      </c>
      <c r="F41" s="56">
        <v>20784</v>
      </c>
      <c r="G41" s="56">
        <v>942812</v>
      </c>
      <c r="H41" s="56">
        <v>53223</v>
      </c>
      <c r="I41" s="55">
        <v>2.6076153124922214</v>
      </c>
    </row>
    <row r="42" spans="1:9" ht="9.9499999999999993" customHeight="1" x14ac:dyDescent="0.15">
      <c r="A42" s="42" t="s">
        <v>145</v>
      </c>
      <c r="B42" s="56">
        <v>1161</v>
      </c>
      <c r="C42" s="56">
        <v>62989</v>
      </c>
      <c r="D42" s="55">
        <v>38.371040529181506</v>
      </c>
      <c r="E42" s="56">
        <v>293188</v>
      </c>
      <c r="F42" s="56">
        <v>16695</v>
      </c>
      <c r="G42" s="56">
        <v>713036</v>
      </c>
      <c r="H42" s="56">
        <v>43692</v>
      </c>
      <c r="I42" s="55">
        <v>2.4320094956137357</v>
      </c>
    </row>
    <row r="43" spans="1:9" ht="9.9499999999999993" customHeight="1" x14ac:dyDescent="0.15">
      <c r="A43" s="42" t="s">
        <v>146</v>
      </c>
      <c r="B43" s="56">
        <v>1159</v>
      </c>
      <c r="C43" s="56">
        <v>63029</v>
      </c>
      <c r="D43" s="55">
        <v>36.22137047477225</v>
      </c>
      <c r="E43" s="56">
        <v>278999</v>
      </c>
      <c r="F43" s="56">
        <v>14284</v>
      </c>
      <c r="G43" s="56">
        <v>692984</v>
      </c>
      <c r="H43" s="56">
        <v>33387</v>
      </c>
      <c r="I43" s="55">
        <v>2.4838225226613715</v>
      </c>
    </row>
    <row r="44" spans="1:9" ht="20.100000000000001" customHeight="1" x14ac:dyDescent="0.15">
      <c r="A44" s="21">
        <v>2020</v>
      </c>
      <c r="B44" s="56"/>
      <c r="C44" s="56"/>
      <c r="D44" s="55"/>
      <c r="E44" s="56"/>
      <c r="F44" s="56"/>
      <c r="G44" s="56"/>
      <c r="H44" s="56"/>
      <c r="I44" s="55"/>
    </row>
    <row r="45" spans="1:9" ht="9.9499999999999993" customHeight="1" x14ac:dyDescent="0.15">
      <c r="A45" s="42" t="s">
        <v>135</v>
      </c>
      <c r="B45" s="56">
        <v>1137</v>
      </c>
      <c r="C45" s="56">
        <v>62166</v>
      </c>
      <c r="D45" s="55">
        <v>29.343081773995898</v>
      </c>
      <c r="E45" s="56">
        <v>212649</v>
      </c>
      <c r="F45" s="56">
        <v>13465</v>
      </c>
      <c r="G45" s="56">
        <v>554086</v>
      </c>
      <c r="H45" s="56">
        <v>31215</v>
      </c>
      <c r="I45" s="55">
        <v>2.6056365183941614</v>
      </c>
    </row>
    <row r="46" spans="1:9" ht="9.9499999999999993" customHeight="1" x14ac:dyDescent="0.15">
      <c r="A46" s="42" t="s">
        <v>136</v>
      </c>
      <c r="B46" s="56">
        <v>1130</v>
      </c>
      <c r="C46" s="56">
        <v>61870</v>
      </c>
      <c r="D46" s="55">
        <v>34.980347804665016</v>
      </c>
      <c r="E46" s="56">
        <v>231032</v>
      </c>
      <c r="F46" s="56">
        <v>12230</v>
      </c>
      <c r="G46" s="56">
        <v>624770</v>
      </c>
      <c r="H46" s="56">
        <v>27680</v>
      </c>
      <c r="I46" s="55">
        <v>2.7042574188856956</v>
      </c>
    </row>
    <row r="47" spans="1:9" ht="9.9499999999999993" customHeight="1" x14ac:dyDescent="0.15">
      <c r="A47" s="42" t="s">
        <v>137</v>
      </c>
      <c r="B47" s="56">
        <v>1119</v>
      </c>
      <c r="C47" s="56">
        <v>61902</v>
      </c>
      <c r="D47" s="55">
        <v>23.575932748262002</v>
      </c>
      <c r="E47" s="56">
        <v>109445</v>
      </c>
      <c r="F47" s="56">
        <v>4744</v>
      </c>
      <c r="G47" s="56">
        <v>354657</v>
      </c>
      <c r="H47" s="56">
        <v>14243</v>
      </c>
      <c r="I47" s="55">
        <v>3.2405043629220156</v>
      </c>
    </row>
    <row r="48" spans="1:9" ht="9.9499999999999993" customHeight="1" x14ac:dyDescent="0.15">
      <c r="A48" s="42" t="s">
        <v>138</v>
      </c>
      <c r="B48" s="56">
        <v>710</v>
      </c>
      <c r="C48" s="56">
        <v>33457</v>
      </c>
      <c r="D48" s="55">
        <v>12.448721872296609</v>
      </c>
      <c r="E48" s="56">
        <v>18929</v>
      </c>
      <c r="F48" s="56">
        <v>622</v>
      </c>
      <c r="G48" s="56">
        <v>112675</v>
      </c>
      <c r="H48" s="56">
        <v>6223</v>
      </c>
      <c r="I48" s="55">
        <v>5.9525067356965504</v>
      </c>
    </row>
    <row r="49" spans="1:9" ht="9.9499999999999993" customHeight="1" x14ac:dyDescent="0.15">
      <c r="A49" s="42" t="s">
        <v>139</v>
      </c>
      <c r="B49" s="56">
        <v>1072</v>
      </c>
      <c r="C49" s="56">
        <v>55659</v>
      </c>
      <c r="D49" s="55">
        <v>18.179830878493082</v>
      </c>
      <c r="E49" s="56">
        <v>78579</v>
      </c>
      <c r="F49" s="56">
        <v>1594</v>
      </c>
      <c r="G49" s="56">
        <v>248659</v>
      </c>
      <c r="H49" s="56">
        <v>7605</v>
      </c>
      <c r="I49" s="55">
        <v>3.1644459715700122</v>
      </c>
    </row>
    <row r="50" spans="1:9" ht="9.9499999999999993" customHeight="1" x14ac:dyDescent="0.15">
      <c r="A50" s="42" t="s">
        <v>140</v>
      </c>
      <c r="B50" s="56">
        <v>1148</v>
      </c>
      <c r="C50" s="56">
        <v>61285</v>
      </c>
      <c r="D50" s="55">
        <v>27.551081611180528</v>
      </c>
      <c r="E50" s="56">
        <v>185891</v>
      </c>
      <c r="F50" s="56">
        <v>5950</v>
      </c>
      <c r="G50" s="56">
        <v>491500</v>
      </c>
      <c r="H50" s="56">
        <v>14084</v>
      </c>
      <c r="I50" s="55">
        <v>2.6440225723676778</v>
      </c>
    </row>
    <row r="51" spans="1:9" ht="9.9499999999999993" customHeight="1" x14ac:dyDescent="0.15">
      <c r="A51" s="42" t="s">
        <v>141</v>
      </c>
      <c r="B51" s="56"/>
      <c r="C51" s="56"/>
      <c r="D51" s="55"/>
      <c r="E51" s="56"/>
      <c r="F51" s="56"/>
      <c r="G51" s="56"/>
      <c r="H51" s="56"/>
      <c r="I51" s="55"/>
    </row>
    <row r="52" spans="1:9" ht="9.9499999999999993" customHeight="1" x14ac:dyDescent="0.15">
      <c r="A52" s="42" t="s">
        <v>142</v>
      </c>
      <c r="B52" s="56"/>
      <c r="C52" s="56"/>
      <c r="D52" s="55"/>
      <c r="E52" s="56"/>
      <c r="F52" s="56"/>
      <c r="G52" s="56"/>
      <c r="H52" s="56"/>
      <c r="I52" s="55"/>
    </row>
    <row r="53" spans="1:9" ht="9.9499999999999993" customHeight="1" x14ac:dyDescent="0.15">
      <c r="A53" s="42" t="s">
        <v>143</v>
      </c>
      <c r="B53" s="56"/>
      <c r="C53" s="56"/>
      <c r="D53" s="55"/>
      <c r="E53" s="56"/>
      <c r="F53" s="56"/>
      <c r="G53" s="56"/>
      <c r="H53" s="56"/>
      <c r="I53" s="55"/>
    </row>
    <row r="54" spans="1:9" ht="9.9499999999999993" customHeight="1" x14ac:dyDescent="0.15">
      <c r="A54" s="42" t="s">
        <v>144</v>
      </c>
      <c r="B54" s="56"/>
      <c r="C54" s="56"/>
      <c r="D54" s="55"/>
      <c r="E54" s="56"/>
      <c r="F54" s="56"/>
      <c r="G54" s="56"/>
      <c r="H54" s="56"/>
      <c r="I54" s="55"/>
    </row>
    <row r="55" spans="1:9" ht="9.9499999999999993" customHeight="1" x14ac:dyDescent="0.15">
      <c r="A55" s="42" t="s">
        <v>145</v>
      </c>
      <c r="B55" s="56"/>
      <c r="C55" s="56"/>
      <c r="D55" s="55"/>
      <c r="E55" s="56"/>
      <c r="F55" s="56"/>
      <c r="G55" s="56"/>
      <c r="H55" s="56"/>
      <c r="I55" s="55"/>
    </row>
    <row r="56" spans="1:9" ht="9.9499999999999993" customHeight="1" x14ac:dyDescent="0.15">
      <c r="A56" s="42" t="s">
        <v>146</v>
      </c>
      <c r="B56" s="56"/>
      <c r="C56" s="56"/>
      <c r="D56" s="55"/>
      <c r="E56" s="56"/>
      <c r="F56" s="56"/>
      <c r="G56" s="56"/>
      <c r="H56" s="56"/>
      <c r="I56" s="55"/>
    </row>
    <row r="57" spans="1:9" ht="20.100000000000001" customHeight="1" x14ac:dyDescent="0.15">
      <c r="A57" s="12" t="s">
        <v>44</v>
      </c>
    </row>
    <row r="58" spans="1:9" ht="20.100000000000001" customHeight="1" x14ac:dyDescent="0.15">
      <c r="A58" s="12" t="s">
        <v>418</v>
      </c>
    </row>
    <row r="59" spans="1:9" ht="8.25" x14ac:dyDescent="0.15">
      <c r="A59" s="264" t="s">
        <v>124</v>
      </c>
      <c r="B59" s="264"/>
      <c r="C59" s="264"/>
      <c r="D59" s="264"/>
      <c r="E59" s="264"/>
      <c r="F59" s="264"/>
      <c r="G59" s="264"/>
      <c r="H59" s="264"/>
      <c r="I59" s="264"/>
    </row>
    <row r="60" spans="1:9" ht="8.25" x14ac:dyDescent="0.15">
      <c r="A60" s="261" t="s">
        <v>289</v>
      </c>
      <c r="B60" s="261"/>
      <c r="C60" s="261"/>
      <c r="D60" s="261"/>
      <c r="E60" s="261"/>
      <c r="F60" s="261"/>
      <c r="G60" s="261"/>
      <c r="H60" s="261"/>
      <c r="I60" s="261"/>
    </row>
    <row r="61" spans="1:9" ht="8.25" x14ac:dyDescent="0.15">
      <c r="A61" s="261"/>
      <c r="B61" s="261"/>
      <c r="C61" s="261"/>
      <c r="D61" s="261"/>
      <c r="E61" s="261"/>
      <c r="F61" s="261"/>
      <c r="G61" s="261"/>
      <c r="H61" s="261"/>
      <c r="I61" s="261"/>
    </row>
    <row r="85" spans="9:9" ht="12.95" customHeight="1" x14ac:dyDescent="0.2">
      <c r="I85"/>
    </row>
  </sheetData>
  <mergeCells count="13">
    <mergeCell ref="A60:I60"/>
    <mergeCell ref="A61:I61"/>
    <mergeCell ref="I2:I3"/>
    <mergeCell ref="A59:I59"/>
    <mergeCell ref="A1:I1"/>
    <mergeCell ref="A2:A4"/>
    <mergeCell ref="B4:C4"/>
    <mergeCell ref="E4:H4"/>
    <mergeCell ref="B2:B3"/>
    <mergeCell ref="C2:C3"/>
    <mergeCell ref="D2:D3"/>
    <mergeCell ref="E2:F2"/>
    <mergeCell ref="G2:H2"/>
  </mergeCells>
  <phoneticPr fontId="20" type="noConversion"/>
  <conditionalFormatting sqref="K6:L6 E2:H2">
    <cfRule type="cellIs" dxfId="40"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11" orientation="portrait" useFirstPageNumber="1" r:id="rId1"/>
  <headerFooter alignWithMargins="0">
    <oddHeader>&amp;C&amp;8- &amp;P -</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6"/>
  <sheetViews>
    <sheetView zoomScale="130" workbookViewId="0">
      <selection sqref="A1:K1"/>
    </sheetView>
  </sheetViews>
  <sheetFormatPr baseColWidth="10" defaultRowHeight="8.25" x14ac:dyDescent="0.15"/>
  <cols>
    <col min="1" max="1" width="19.85546875" style="3" customWidth="1"/>
    <col min="2" max="11" width="7.140625" style="3" customWidth="1"/>
    <col min="12" max="16384" width="11.42578125" style="3"/>
  </cols>
  <sheetData>
    <row r="1" spans="1:14" ht="39.950000000000003" customHeight="1" x14ac:dyDescent="0.15">
      <c r="A1" s="276" t="s">
        <v>403</v>
      </c>
      <c r="B1" s="276"/>
      <c r="C1" s="276"/>
      <c r="D1" s="276"/>
      <c r="E1" s="276"/>
      <c r="F1" s="276"/>
      <c r="G1" s="276"/>
      <c r="H1" s="276"/>
      <c r="I1" s="276"/>
      <c r="J1" s="276"/>
      <c r="K1" s="276"/>
    </row>
    <row r="2" spans="1:14" s="198" customFormat="1" ht="9.9499999999999993" customHeight="1" x14ac:dyDescent="0.2">
      <c r="A2" s="267" t="s">
        <v>402</v>
      </c>
      <c r="B2" s="277" t="s">
        <v>471</v>
      </c>
      <c r="C2" s="273"/>
      <c r="D2" s="273"/>
      <c r="E2" s="273"/>
      <c r="F2" s="273"/>
      <c r="G2" s="278" t="s">
        <v>472</v>
      </c>
      <c r="H2" s="279"/>
      <c r="I2" s="279"/>
      <c r="J2" s="279"/>
      <c r="K2" s="279"/>
      <c r="N2" s="199"/>
    </row>
    <row r="3" spans="1:14" s="198" customFormat="1" ht="9.9499999999999993" customHeight="1" x14ac:dyDescent="0.2">
      <c r="A3" s="267"/>
      <c r="B3" s="272" t="s">
        <v>130</v>
      </c>
      <c r="C3" s="274"/>
      <c r="D3" s="274" t="s">
        <v>128</v>
      </c>
      <c r="E3" s="274"/>
      <c r="F3" s="280" t="s">
        <v>54</v>
      </c>
      <c r="G3" s="274" t="s">
        <v>130</v>
      </c>
      <c r="H3" s="274"/>
      <c r="I3" s="274" t="s">
        <v>128</v>
      </c>
      <c r="J3" s="274"/>
      <c r="K3" s="263" t="s">
        <v>54</v>
      </c>
    </row>
    <row r="4" spans="1:14" s="198" customFormat="1" ht="45" customHeight="1" x14ac:dyDescent="0.2">
      <c r="A4" s="267"/>
      <c r="B4" s="208" t="s">
        <v>131</v>
      </c>
      <c r="C4" s="209" t="s">
        <v>401</v>
      </c>
      <c r="D4" s="209" t="s">
        <v>131</v>
      </c>
      <c r="E4" s="209" t="s">
        <v>401</v>
      </c>
      <c r="F4" s="281"/>
      <c r="G4" s="209" t="s">
        <v>131</v>
      </c>
      <c r="H4" s="209" t="s">
        <v>400</v>
      </c>
      <c r="I4" s="209" t="s">
        <v>131</v>
      </c>
      <c r="J4" s="209" t="s">
        <v>400</v>
      </c>
      <c r="K4" s="263"/>
    </row>
    <row r="5" spans="1:14" s="198" customFormat="1" ht="9.9499999999999993" customHeight="1" x14ac:dyDescent="0.2">
      <c r="A5" s="268"/>
      <c r="B5" s="210" t="s">
        <v>132</v>
      </c>
      <c r="C5" s="211" t="s">
        <v>133</v>
      </c>
      <c r="D5" s="211" t="s">
        <v>132</v>
      </c>
      <c r="E5" s="211" t="s">
        <v>133</v>
      </c>
      <c r="F5" s="211" t="s">
        <v>134</v>
      </c>
      <c r="G5" s="211" t="s">
        <v>132</v>
      </c>
      <c r="H5" s="211" t="s">
        <v>133</v>
      </c>
      <c r="I5" s="211" t="s">
        <v>132</v>
      </c>
      <c r="J5" s="211" t="s">
        <v>133</v>
      </c>
      <c r="K5" s="212" t="s">
        <v>134</v>
      </c>
    </row>
    <row r="6" spans="1:14" s="5" customFormat="1" ht="30" customHeight="1" x14ac:dyDescent="0.15">
      <c r="A6" s="4" t="s">
        <v>399</v>
      </c>
      <c r="B6" s="139">
        <v>162492</v>
      </c>
      <c r="C6" s="140">
        <v>-46.89109687540855</v>
      </c>
      <c r="D6" s="139">
        <v>327290</v>
      </c>
      <c r="E6" s="140">
        <v>-46.109845091943725</v>
      </c>
      <c r="F6" s="140">
        <v>2.0141914678876498</v>
      </c>
      <c r="G6" s="139">
        <v>717717</v>
      </c>
      <c r="H6" s="140">
        <v>-51.35193940318235</v>
      </c>
      <c r="I6" s="139">
        <v>1467646</v>
      </c>
      <c r="J6" s="140">
        <v>-49.733519971531621</v>
      </c>
      <c r="K6" s="140">
        <v>2.0448811996929153</v>
      </c>
    </row>
    <row r="7" spans="1:14" s="5" customFormat="1" ht="9.9499999999999993" customHeight="1" x14ac:dyDescent="0.15">
      <c r="A7" s="35" t="s">
        <v>56</v>
      </c>
      <c r="B7" s="139">
        <v>156828</v>
      </c>
      <c r="C7" s="140">
        <v>-44.389600442534359</v>
      </c>
      <c r="D7" s="139">
        <v>315183</v>
      </c>
      <c r="E7" s="140">
        <v>-43.524396733842572</v>
      </c>
      <c r="F7" s="140">
        <v>2.0097367816971459</v>
      </c>
      <c r="G7" s="139">
        <v>681392</v>
      </c>
      <c r="H7" s="140">
        <v>-50.34458232919728</v>
      </c>
      <c r="I7" s="139">
        <v>1384620</v>
      </c>
      <c r="J7" s="140">
        <v>-48.871296444342853</v>
      </c>
      <c r="K7" s="140">
        <v>2.0320461643224457</v>
      </c>
    </row>
    <row r="8" spans="1:14" s="5" customFormat="1" ht="9.9499999999999993" customHeight="1" x14ac:dyDescent="0.15">
      <c r="A8" s="35" t="s">
        <v>149</v>
      </c>
      <c r="B8" s="139">
        <v>5664</v>
      </c>
      <c r="C8" s="140">
        <v>-76.348755637213969</v>
      </c>
      <c r="D8" s="139">
        <v>12107</v>
      </c>
      <c r="E8" s="140">
        <v>-75.412765784610386</v>
      </c>
      <c r="F8" s="140">
        <v>2.1375353107344632</v>
      </c>
      <c r="G8" s="139">
        <v>36325</v>
      </c>
      <c r="H8" s="140">
        <v>-64.761747700904124</v>
      </c>
      <c r="I8" s="139">
        <v>83026</v>
      </c>
      <c r="J8" s="140">
        <v>-60.767209768268252</v>
      </c>
      <c r="K8" s="140">
        <v>2.2856434962147283</v>
      </c>
    </row>
    <row r="9" spans="1:14" s="5" customFormat="1" ht="20.100000000000001" customHeight="1" x14ac:dyDescent="0.15">
      <c r="A9" s="35" t="s">
        <v>57</v>
      </c>
      <c r="B9" s="139">
        <v>103213</v>
      </c>
      <c r="C9" s="140">
        <v>-52.558398220244719</v>
      </c>
      <c r="D9" s="139">
        <v>213017</v>
      </c>
      <c r="E9" s="140">
        <v>-50.578280771845321</v>
      </c>
      <c r="F9" s="140">
        <v>2.0638582349122689</v>
      </c>
      <c r="G9" s="139">
        <v>497689</v>
      </c>
      <c r="H9" s="140">
        <v>-53.748567679412965</v>
      </c>
      <c r="I9" s="139">
        <v>1026331</v>
      </c>
      <c r="J9" s="140">
        <v>-51.697228945771975</v>
      </c>
      <c r="K9" s="140">
        <v>2.0621934581636321</v>
      </c>
      <c r="M9" s="197"/>
    </row>
    <row r="10" spans="1:14" ht="9.9499999999999993" customHeight="1" x14ac:dyDescent="0.15">
      <c r="A10" s="37" t="s">
        <v>388</v>
      </c>
      <c r="B10" s="141">
        <v>99470</v>
      </c>
      <c r="C10" s="142">
        <v>-49.981142986448091</v>
      </c>
      <c r="D10" s="141">
        <v>205738</v>
      </c>
      <c r="E10" s="142">
        <v>-48.165989363015441</v>
      </c>
      <c r="F10" s="142">
        <v>2.0683422137327838</v>
      </c>
      <c r="G10" s="141">
        <v>471585</v>
      </c>
      <c r="H10" s="142">
        <v>-52.723118689197754</v>
      </c>
      <c r="I10" s="141">
        <v>971200</v>
      </c>
      <c r="J10" s="142">
        <v>-50.996617394182564</v>
      </c>
      <c r="K10" s="142">
        <v>2.0594378531971969</v>
      </c>
      <c r="M10" s="45"/>
    </row>
    <row r="11" spans="1:14" ht="9.9499999999999993" customHeight="1" x14ac:dyDescent="0.15">
      <c r="A11" s="37" t="s">
        <v>387</v>
      </c>
      <c r="B11" s="141">
        <v>3743</v>
      </c>
      <c r="C11" s="142">
        <v>-79.976461777135825</v>
      </c>
      <c r="D11" s="141">
        <v>7279</v>
      </c>
      <c r="E11" s="142">
        <v>-78.655210838074012</v>
      </c>
      <c r="F11" s="142">
        <v>1.9446967672989581</v>
      </c>
      <c r="G11" s="141">
        <v>26104</v>
      </c>
      <c r="H11" s="142">
        <v>-66.769779135637449</v>
      </c>
      <c r="I11" s="141">
        <v>55131</v>
      </c>
      <c r="J11" s="142">
        <v>-61.415283833626113</v>
      </c>
      <c r="K11" s="142">
        <v>2.1119751762182042</v>
      </c>
      <c r="M11" s="45"/>
    </row>
    <row r="12" spans="1:14" s="5" customFormat="1" ht="20.100000000000001" customHeight="1" x14ac:dyDescent="0.15">
      <c r="A12" s="35" t="s">
        <v>47</v>
      </c>
      <c r="B12" s="139">
        <v>26331</v>
      </c>
      <c r="C12" s="140">
        <v>-35.504335472493025</v>
      </c>
      <c r="D12" s="139">
        <v>43912</v>
      </c>
      <c r="E12" s="140">
        <v>-42.863834493526774</v>
      </c>
      <c r="F12" s="140">
        <v>1.6676920739812389</v>
      </c>
      <c r="G12" s="139">
        <v>105215</v>
      </c>
      <c r="H12" s="140">
        <v>-44.897456845986255</v>
      </c>
      <c r="I12" s="139">
        <v>183547</v>
      </c>
      <c r="J12" s="140">
        <v>-47.46343418152675</v>
      </c>
      <c r="K12" s="140">
        <v>1.7444946062823743</v>
      </c>
    </row>
    <row r="13" spans="1:14" ht="9.9499999999999993" customHeight="1" x14ac:dyDescent="0.15">
      <c r="A13" s="37" t="s">
        <v>388</v>
      </c>
      <c r="B13" s="141">
        <v>25125</v>
      </c>
      <c r="C13" s="142">
        <v>-32.64616786853604</v>
      </c>
      <c r="D13" s="141">
        <v>41729</v>
      </c>
      <c r="E13" s="142">
        <v>-39.168780430916357</v>
      </c>
      <c r="F13" s="142">
        <v>1.6608557213930348</v>
      </c>
      <c r="G13" s="141">
        <v>98326</v>
      </c>
      <c r="H13" s="142">
        <v>-43.529749597978409</v>
      </c>
      <c r="I13" s="141">
        <v>169871</v>
      </c>
      <c r="J13" s="142">
        <v>-45.126434256770729</v>
      </c>
      <c r="K13" s="142">
        <v>1.7276305351585541</v>
      </c>
    </row>
    <row r="14" spans="1:14" ht="9.9499999999999993" customHeight="1" x14ac:dyDescent="0.15">
      <c r="A14" s="37" t="s">
        <v>387</v>
      </c>
      <c r="B14" s="141">
        <v>1206</v>
      </c>
      <c r="C14" s="142">
        <v>-65.767811524269092</v>
      </c>
      <c r="D14" s="141">
        <v>2183</v>
      </c>
      <c r="E14" s="142">
        <v>-73.561826329175247</v>
      </c>
      <c r="F14" s="142">
        <v>1.8101160862354893</v>
      </c>
      <c r="G14" s="141">
        <v>6889</v>
      </c>
      <c r="H14" s="142">
        <v>-59.05254398478364</v>
      </c>
      <c r="I14" s="141">
        <v>13676</v>
      </c>
      <c r="J14" s="142">
        <v>-65.639917592080792</v>
      </c>
      <c r="K14" s="142">
        <v>1.9851937871969807</v>
      </c>
    </row>
    <row r="15" spans="1:14" s="5" customFormat="1" ht="20.100000000000001" customHeight="1" x14ac:dyDescent="0.15">
      <c r="A15" s="35" t="s">
        <v>48</v>
      </c>
      <c r="B15" s="139">
        <v>20637</v>
      </c>
      <c r="C15" s="140">
        <v>-28.226619830974158</v>
      </c>
      <c r="D15" s="139">
        <v>41948</v>
      </c>
      <c r="E15" s="140">
        <v>-24.509151114870335</v>
      </c>
      <c r="F15" s="140">
        <v>2.0326597858215827</v>
      </c>
      <c r="G15" s="139">
        <v>69985</v>
      </c>
      <c r="H15" s="140">
        <v>-44.129551423804315</v>
      </c>
      <c r="I15" s="139">
        <v>147603</v>
      </c>
      <c r="J15" s="140">
        <v>-40.338318512530314</v>
      </c>
      <c r="K15" s="140">
        <v>2.109066228477531</v>
      </c>
      <c r="M15" s="3"/>
    </row>
    <row r="16" spans="1:14" ht="9.9499999999999993" customHeight="1" x14ac:dyDescent="0.15">
      <c r="A16" s="37" t="s">
        <v>388</v>
      </c>
      <c r="B16" s="141">
        <v>20212</v>
      </c>
      <c r="C16" s="142">
        <v>-27.456751130572101</v>
      </c>
      <c r="D16" s="141">
        <v>40821</v>
      </c>
      <c r="E16" s="142">
        <v>-23.238496398954481</v>
      </c>
      <c r="F16" s="142">
        <v>2.0196417969523055</v>
      </c>
      <c r="G16" s="141">
        <v>67966</v>
      </c>
      <c r="H16" s="142">
        <v>-43.920128718181445</v>
      </c>
      <c r="I16" s="141">
        <v>140293</v>
      </c>
      <c r="J16" s="142">
        <v>-40.585786462369825</v>
      </c>
      <c r="K16" s="142">
        <v>2.064164435158756</v>
      </c>
    </row>
    <row r="17" spans="1:11" ht="9.9499999999999993" customHeight="1" x14ac:dyDescent="0.15">
      <c r="A17" s="37" t="s">
        <v>387</v>
      </c>
      <c r="B17" s="141">
        <v>425</v>
      </c>
      <c r="C17" s="142">
        <v>-52.300785634118967</v>
      </c>
      <c r="D17" s="141">
        <v>1127</v>
      </c>
      <c r="E17" s="142">
        <v>-52.805695142378561</v>
      </c>
      <c r="F17" s="142">
        <v>2.651764705882353</v>
      </c>
      <c r="G17" s="141">
        <v>2019</v>
      </c>
      <c r="H17" s="142">
        <v>-50.368731563421832</v>
      </c>
      <c r="I17" s="141">
        <v>7310</v>
      </c>
      <c r="J17" s="142">
        <v>-35.154794642065113</v>
      </c>
      <c r="K17" s="142">
        <v>3.620604259534423</v>
      </c>
    </row>
    <row r="18" spans="1:11" s="5" customFormat="1" ht="20.100000000000001" customHeight="1" x14ac:dyDescent="0.15">
      <c r="A18" s="35" t="s">
        <v>49</v>
      </c>
      <c r="B18" s="139">
        <v>12311</v>
      </c>
      <c r="C18" s="140">
        <v>-34.595973011740952</v>
      </c>
      <c r="D18" s="139">
        <v>28413</v>
      </c>
      <c r="E18" s="140">
        <v>-35.258732654316773</v>
      </c>
      <c r="F18" s="140">
        <v>2.3079359922020957</v>
      </c>
      <c r="G18" s="139">
        <v>44828</v>
      </c>
      <c r="H18" s="140">
        <v>-46.033924422454163</v>
      </c>
      <c r="I18" s="139">
        <v>110165</v>
      </c>
      <c r="J18" s="140">
        <v>-44.409962961841615</v>
      </c>
      <c r="K18" s="140">
        <v>2.4575042384224144</v>
      </c>
    </row>
    <row r="19" spans="1:11" ht="9.9499999999999993" customHeight="1" x14ac:dyDescent="0.15">
      <c r="A19" s="37" t="s">
        <v>388</v>
      </c>
      <c r="B19" s="141">
        <v>12021</v>
      </c>
      <c r="C19" s="142">
        <v>-33.14981648314982</v>
      </c>
      <c r="D19" s="141">
        <v>26895</v>
      </c>
      <c r="E19" s="142">
        <v>-31.726448861472846</v>
      </c>
      <c r="F19" s="142">
        <v>2.2373346643374097</v>
      </c>
      <c r="G19" s="141">
        <v>43515</v>
      </c>
      <c r="H19" s="142">
        <v>-45.215913382852825</v>
      </c>
      <c r="I19" s="141">
        <v>103256</v>
      </c>
      <c r="J19" s="142">
        <v>-42.796995147029492</v>
      </c>
      <c r="K19" s="142">
        <v>2.3728829139377225</v>
      </c>
    </row>
    <row r="20" spans="1:11" ht="9.9499999999999993" customHeight="1" x14ac:dyDescent="0.15">
      <c r="A20" s="37" t="s">
        <v>387</v>
      </c>
      <c r="B20" s="141">
        <v>290</v>
      </c>
      <c r="C20" s="142">
        <v>-65.517241379310349</v>
      </c>
      <c r="D20" s="141">
        <v>1518</v>
      </c>
      <c r="E20" s="142">
        <v>-66.221628838451267</v>
      </c>
      <c r="F20" s="142">
        <v>5.2344827586206897</v>
      </c>
      <c r="G20" s="141">
        <v>1313</v>
      </c>
      <c r="H20" s="142">
        <v>-63.898817706901291</v>
      </c>
      <c r="I20" s="141">
        <v>6909</v>
      </c>
      <c r="J20" s="142">
        <v>-60.890977018000676</v>
      </c>
      <c r="K20" s="142">
        <v>5.261995430312262</v>
      </c>
    </row>
    <row r="21" spans="1:11" s="5" customFormat="1" ht="15" customHeight="1" x14ac:dyDescent="0.15">
      <c r="A21" s="4" t="s">
        <v>398</v>
      </c>
      <c r="B21" s="143"/>
      <c r="C21" s="143"/>
      <c r="D21" s="143"/>
      <c r="E21" s="143"/>
      <c r="F21" s="143"/>
      <c r="G21" s="143"/>
      <c r="H21" s="143"/>
      <c r="I21" s="143"/>
      <c r="J21" s="143"/>
      <c r="K21" s="143"/>
    </row>
    <row r="22" spans="1:11" s="5" customFormat="1" ht="9.9499999999999993" customHeight="1" x14ac:dyDescent="0.15">
      <c r="A22" s="38" t="s">
        <v>397</v>
      </c>
      <c r="B22" s="139">
        <v>15775</v>
      </c>
      <c r="C22" s="140">
        <v>-72.634226732587393</v>
      </c>
      <c r="D22" s="139">
        <v>48540</v>
      </c>
      <c r="E22" s="140">
        <v>-67.334688219222329</v>
      </c>
      <c r="F22" s="140">
        <v>3.0770206022187003</v>
      </c>
      <c r="G22" s="139">
        <v>67905</v>
      </c>
      <c r="H22" s="140">
        <v>-66.334832207112299</v>
      </c>
      <c r="I22" s="139">
        <v>204430</v>
      </c>
      <c r="J22" s="140">
        <v>-61.605424034407307</v>
      </c>
      <c r="K22" s="140">
        <v>3.0105294160960163</v>
      </c>
    </row>
    <row r="23" spans="1:11" s="5" customFormat="1" ht="9.9499999999999993" customHeight="1" x14ac:dyDescent="0.15">
      <c r="A23" s="35" t="s">
        <v>56</v>
      </c>
      <c r="B23" s="139">
        <v>15519</v>
      </c>
      <c r="C23" s="140">
        <v>-72.425373134328353</v>
      </c>
      <c r="D23" s="139">
        <v>46939</v>
      </c>
      <c r="E23" s="140">
        <v>-67.04809508097749</v>
      </c>
      <c r="F23" s="140">
        <v>3.0246149880791289</v>
      </c>
      <c r="G23" s="139">
        <v>66072</v>
      </c>
      <c r="H23" s="140">
        <v>-66.201678866841604</v>
      </c>
      <c r="I23" s="139">
        <v>191701</v>
      </c>
      <c r="J23" s="140">
        <v>-61.747856434487808</v>
      </c>
      <c r="K23" s="140">
        <v>2.9013954473907253</v>
      </c>
    </row>
    <row r="24" spans="1:11" s="5" customFormat="1" ht="9.9499999999999993" customHeight="1" x14ac:dyDescent="0.15">
      <c r="A24" s="35" t="s">
        <v>149</v>
      </c>
      <c r="B24" s="139">
        <v>256</v>
      </c>
      <c r="C24" s="140">
        <v>-81.245421245421241</v>
      </c>
      <c r="D24" s="139">
        <v>1601</v>
      </c>
      <c r="E24" s="140">
        <v>-73.971711916761507</v>
      </c>
      <c r="F24" s="140">
        <v>6.25390625</v>
      </c>
      <c r="G24" s="139">
        <v>1833</v>
      </c>
      <c r="H24" s="140">
        <v>-70.521067867481506</v>
      </c>
      <c r="I24" s="139">
        <v>12729</v>
      </c>
      <c r="J24" s="140">
        <v>-59.324471144628362</v>
      </c>
      <c r="K24" s="140">
        <v>6.9443535188216039</v>
      </c>
    </row>
    <row r="25" spans="1:11" s="5" customFormat="1" ht="20.100000000000001" customHeight="1" x14ac:dyDescent="0.15">
      <c r="A25" s="35" t="s">
        <v>58</v>
      </c>
      <c r="B25" s="139">
        <v>592</v>
      </c>
      <c r="C25" s="140">
        <v>-85.411532774765902</v>
      </c>
      <c r="D25" s="139">
        <v>1469</v>
      </c>
      <c r="E25" s="140">
        <v>-85.840963855421691</v>
      </c>
      <c r="F25" s="140">
        <v>2.4814189189189189</v>
      </c>
      <c r="G25" s="139">
        <v>5487</v>
      </c>
      <c r="H25" s="140">
        <v>-68.674354875542363</v>
      </c>
      <c r="I25" s="139">
        <v>14842</v>
      </c>
      <c r="J25" s="140">
        <v>-67.850799289520424</v>
      </c>
      <c r="K25" s="140">
        <v>2.7049389466010569</v>
      </c>
    </row>
    <row r="26" spans="1:11" ht="9.9499999999999993" customHeight="1" x14ac:dyDescent="0.15">
      <c r="A26" s="37" t="s">
        <v>388</v>
      </c>
      <c r="B26" s="141">
        <v>592</v>
      </c>
      <c r="C26" s="142">
        <v>-85.411532774765902</v>
      </c>
      <c r="D26" s="141">
        <v>1469</v>
      </c>
      <c r="E26" s="142">
        <v>-85.840963855421691</v>
      </c>
      <c r="F26" s="142">
        <v>2.4814189189189189</v>
      </c>
      <c r="G26" s="141">
        <v>5486</v>
      </c>
      <c r="H26" s="142">
        <v>-68.393155499222217</v>
      </c>
      <c r="I26" s="141">
        <v>14840</v>
      </c>
      <c r="J26" s="142">
        <v>-67.60249748941186</v>
      </c>
      <c r="K26" s="142">
        <v>2.7050674444039373</v>
      </c>
    </row>
    <row r="27" spans="1:11" ht="9.9499999999999993" customHeight="1" x14ac:dyDescent="0.15">
      <c r="A27" s="37" t="s">
        <v>387</v>
      </c>
      <c r="B27" s="141">
        <v>0</v>
      </c>
      <c r="C27" s="142">
        <v>0</v>
      </c>
      <c r="D27" s="141">
        <v>0</v>
      </c>
      <c r="E27" s="142">
        <v>0</v>
      </c>
      <c r="F27" s="142">
        <v>0</v>
      </c>
      <c r="G27" s="141">
        <v>1</v>
      </c>
      <c r="H27" s="142">
        <v>-99.371069182389931</v>
      </c>
      <c r="I27" s="141">
        <v>2</v>
      </c>
      <c r="J27" s="142">
        <v>-99.444444444444443</v>
      </c>
      <c r="K27" s="142">
        <v>2</v>
      </c>
    </row>
    <row r="28" spans="1:11" ht="15" customHeight="1" x14ac:dyDescent="0.15">
      <c r="A28" s="35" t="s">
        <v>396</v>
      </c>
      <c r="B28" s="143"/>
      <c r="C28" s="143"/>
      <c r="D28" s="143"/>
      <c r="E28" s="143"/>
      <c r="F28" s="143"/>
      <c r="G28" s="143"/>
      <c r="H28" s="143"/>
      <c r="I28" s="143"/>
      <c r="J28" s="143"/>
      <c r="K28" s="143"/>
    </row>
    <row r="29" spans="1:11" s="5" customFormat="1" ht="9.9499999999999993" customHeight="1" x14ac:dyDescent="0.15">
      <c r="A29" s="196" t="s">
        <v>395</v>
      </c>
      <c r="B29" s="139">
        <v>11101</v>
      </c>
      <c r="C29" s="140">
        <v>-29.144060764664587</v>
      </c>
      <c r="D29" s="139">
        <v>38478</v>
      </c>
      <c r="E29" s="140">
        <v>-21.881598180932272</v>
      </c>
      <c r="F29" s="140">
        <v>3.4661742185388702</v>
      </c>
      <c r="G29" s="139">
        <v>32644</v>
      </c>
      <c r="H29" s="140">
        <v>-43.845042317484349</v>
      </c>
      <c r="I29" s="139">
        <v>117569</v>
      </c>
      <c r="J29" s="140">
        <v>-37.31692622666759</v>
      </c>
      <c r="K29" s="140">
        <v>3.6015500551403012</v>
      </c>
    </row>
    <row r="30" spans="1:11" ht="9.9499999999999993" customHeight="1" x14ac:dyDescent="0.15">
      <c r="A30" s="37" t="s">
        <v>388</v>
      </c>
      <c r="B30" s="141">
        <v>10917</v>
      </c>
      <c r="C30" s="142">
        <v>-28.38024011021453</v>
      </c>
      <c r="D30" s="141">
        <v>37067</v>
      </c>
      <c r="E30" s="142">
        <v>-19.245768066055206</v>
      </c>
      <c r="F30" s="142">
        <v>3.3953467069707797</v>
      </c>
      <c r="G30" s="141">
        <v>31437</v>
      </c>
      <c r="H30" s="142">
        <v>-43.69660607146055</v>
      </c>
      <c r="I30" s="141">
        <v>107529</v>
      </c>
      <c r="J30" s="142">
        <v>-36.085948644793156</v>
      </c>
      <c r="K30" s="142">
        <v>3.420459967554156</v>
      </c>
    </row>
    <row r="31" spans="1:11" ht="9.9499999999999993" customHeight="1" x14ac:dyDescent="0.15">
      <c r="A31" s="37" t="s">
        <v>387</v>
      </c>
      <c r="B31" s="141">
        <v>184</v>
      </c>
      <c r="C31" s="142">
        <v>-56.60377358490566</v>
      </c>
      <c r="D31" s="141">
        <v>1411</v>
      </c>
      <c r="E31" s="142">
        <v>-57.943368107302533</v>
      </c>
      <c r="F31" s="142">
        <v>7.6684782608695654</v>
      </c>
      <c r="G31" s="141">
        <v>1207</v>
      </c>
      <c r="H31" s="142">
        <v>-47.453199825859819</v>
      </c>
      <c r="I31" s="141">
        <v>10040</v>
      </c>
      <c r="J31" s="142">
        <v>-48.0358159515553</v>
      </c>
      <c r="K31" s="142">
        <v>8.3181441590720802</v>
      </c>
    </row>
    <row r="32" spans="1:11" s="5" customFormat="1" ht="20.100000000000001" customHeight="1" x14ac:dyDescent="0.15">
      <c r="A32" s="35" t="s">
        <v>394</v>
      </c>
      <c r="B32" s="139">
        <v>4082</v>
      </c>
      <c r="C32" s="140">
        <v>-89.235232067510552</v>
      </c>
      <c r="D32" s="139">
        <v>8593</v>
      </c>
      <c r="E32" s="140">
        <v>-90.341362527678797</v>
      </c>
      <c r="F32" s="140">
        <v>2.105095541401274</v>
      </c>
      <c r="G32" s="139">
        <v>29774</v>
      </c>
      <c r="H32" s="140">
        <v>-76.380901006671479</v>
      </c>
      <c r="I32" s="139">
        <v>72019</v>
      </c>
      <c r="J32" s="140">
        <v>-75.89063933207909</v>
      </c>
      <c r="K32" s="140">
        <v>2.4188553771747161</v>
      </c>
    </row>
    <row r="33" spans="1:11" ht="9.9499999999999993" customHeight="1" x14ac:dyDescent="0.15">
      <c r="A33" s="37" t="s">
        <v>388</v>
      </c>
      <c r="B33" s="141">
        <v>4010</v>
      </c>
      <c r="C33" s="142">
        <v>-89.156007463695616</v>
      </c>
      <c r="D33" s="141">
        <v>8403</v>
      </c>
      <c r="E33" s="142">
        <v>-90.248459458518525</v>
      </c>
      <c r="F33" s="142">
        <v>2.0955112219451371</v>
      </c>
      <c r="G33" s="141">
        <v>29149</v>
      </c>
      <c r="H33" s="142">
        <v>-76.165400623073339</v>
      </c>
      <c r="I33" s="141">
        <v>69332</v>
      </c>
      <c r="J33" s="142">
        <v>-75.851343585099528</v>
      </c>
      <c r="K33" s="142">
        <v>2.3785378572163709</v>
      </c>
    </row>
    <row r="34" spans="1:11" ht="9.9499999999999993" customHeight="1" x14ac:dyDescent="0.15">
      <c r="A34" s="37" t="s">
        <v>387</v>
      </c>
      <c r="B34" s="141">
        <v>72</v>
      </c>
      <c r="C34" s="142">
        <v>-92.348565356004258</v>
      </c>
      <c r="D34" s="141">
        <v>190</v>
      </c>
      <c r="E34" s="142">
        <v>-93.204577968526465</v>
      </c>
      <c r="F34" s="142">
        <v>2.6388888888888888</v>
      </c>
      <c r="G34" s="141">
        <v>625</v>
      </c>
      <c r="H34" s="142">
        <v>-83.386496544391278</v>
      </c>
      <c r="I34" s="141">
        <v>2687</v>
      </c>
      <c r="J34" s="142">
        <v>-76.862137259967284</v>
      </c>
      <c r="K34" s="142">
        <v>4.2991999999999999</v>
      </c>
    </row>
    <row r="35" spans="1:11" s="5" customFormat="1" ht="20.100000000000001" customHeight="1" x14ac:dyDescent="0.15">
      <c r="A35" s="4" t="s">
        <v>393</v>
      </c>
      <c r="B35" s="139">
        <v>31523</v>
      </c>
      <c r="C35" s="140">
        <v>-16.935441370223984</v>
      </c>
      <c r="D35" s="139">
        <v>82900</v>
      </c>
      <c r="E35" s="140">
        <v>-15.049289857151635</v>
      </c>
      <c r="F35" s="140">
        <v>2.6298258414491005</v>
      </c>
      <c r="G35" s="139">
        <v>52102</v>
      </c>
      <c r="H35" s="140">
        <v>-25.026621003252075</v>
      </c>
      <c r="I35" s="139">
        <v>139354</v>
      </c>
      <c r="J35" s="140">
        <v>-22.331709600829328</v>
      </c>
      <c r="K35" s="140">
        <v>2.6746382096656558</v>
      </c>
    </row>
    <row r="36" spans="1:11" s="5" customFormat="1" ht="9.9499999999999993" customHeight="1" x14ac:dyDescent="0.15">
      <c r="A36" s="35" t="s">
        <v>56</v>
      </c>
      <c r="B36" s="139">
        <v>30829</v>
      </c>
      <c r="C36" s="140">
        <v>-11.063351027002071</v>
      </c>
      <c r="D36" s="139">
        <v>81044</v>
      </c>
      <c r="E36" s="140">
        <v>-9.3690590682382435</v>
      </c>
      <c r="F36" s="140">
        <v>2.6288235103311819</v>
      </c>
      <c r="G36" s="139">
        <v>51269</v>
      </c>
      <c r="H36" s="140">
        <v>-20.064548317689983</v>
      </c>
      <c r="I36" s="139">
        <v>136830</v>
      </c>
      <c r="J36" s="140">
        <v>-17.518626576326767</v>
      </c>
      <c r="K36" s="140">
        <v>2.6688642259455033</v>
      </c>
    </row>
    <row r="37" spans="1:11" s="5" customFormat="1" ht="9.9499999999999993" customHeight="1" x14ac:dyDescent="0.15">
      <c r="A37" s="35" t="s">
        <v>149</v>
      </c>
      <c r="B37" s="139">
        <v>694</v>
      </c>
      <c r="C37" s="140">
        <v>-78.880097382836283</v>
      </c>
      <c r="D37" s="139">
        <v>1856</v>
      </c>
      <c r="E37" s="140">
        <v>-77.266046055854972</v>
      </c>
      <c r="F37" s="140">
        <v>2.6743515850144091</v>
      </c>
      <c r="G37" s="139">
        <v>833</v>
      </c>
      <c r="H37" s="140">
        <v>-84.447348767737111</v>
      </c>
      <c r="I37" s="139">
        <v>2524</v>
      </c>
      <c r="J37" s="140">
        <v>-81.345158906134515</v>
      </c>
      <c r="K37" s="140">
        <v>3.0300120048019208</v>
      </c>
    </row>
    <row r="38" spans="1:11" s="5" customFormat="1" ht="15" customHeight="1" x14ac:dyDescent="0.15">
      <c r="A38" s="4" t="s">
        <v>392</v>
      </c>
      <c r="B38" s="143"/>
      <c r="C38" s="143"/>
      <c r="D38" s="143"/>
      <c r="E38" s="143"/>
      <c r="F38" s="143"/>
      <c r="G38" s="143"/>
      <c r="H38" s="143"/>
      <c r="I38" s="143"/>
      <c r="J38" s="143"/>
      <c r="K38" s="143"/>
    </row>
    <row r="39" spans="1:11" s="5" customFormat="1" ht="9.9499999999999993" customHeight="1" x14ac:dyDescent="0.15">
      <c r="A39" s="38" t="s">
        <v>391</v>
      </c>
      <c r="B39" s="139">
        <v>7624</v>
      </c>
      <c r="C39" s="140">
        <v>-60.910582444626741</v>
      </c>
      <c r="D39" s="139">
        <v>115670</v>
      </c>
      <c r="E39" s="140">
        <v>-35.477932973358918</v>
      </c>
      <c r="F39" s="140">
        <v>15.171825813221407</v>
      </c>
      <c r="G39" s="139">
        <v>50903</v>
      </c>
      <c r="H39" s="140">
        <v>-49.845802173548911</v>
      </c>
      <c r="I39" s="139">
        <v>714271</v>
      </c>
      <c r="J39" s="140">
        <v>-30.463459464090306</v>
      </c>
      <c r="K39" s="140">
        <v>14.032002043101585</v>
      </c>
    </row>
    <row r="40" spans="1:11" s="5" customFormat="1" ht="9.9499999999999993" customHeight="1" x14ac:dyDescent="0.15">
      <c r="A40" s="35" t="s">
        <v>56</v>
      </c>
      <c r="B40" s="139">
        <v>7594</v>
      </c>
      <c r="C40" s="140">
        <v>-60.811229229022601</v>
      </c>
      <c r="D40" s="139">
        <v>115294</v>
      </c>
      <c r="E40" s="140">
        <v>-35.542050797519948</v>
      </c>
      <c r="F40" s="140">
        <v>15.182249144061101</v>
      </c>
      <c r="G40" s="139">
        <v>50456</v>
      </c>
      <c r="H40" s="140">
        <v>-49.434272371045168</v>
      </c>
      <c r="I40" s="139">
        <v>708976</v>
      </c>
      <c r="J40" s="140">
        <v>-30.478781091941741</v>
      </c>
      <c r="K40" s="140">
        <v>14.051371491993024</v>
      </c>
    </row>
    <row r="41" spans="1:11" s="5" customFormat="1" ht="9.9499999999999993" customHeight="1" x14ac:dyDescent="0.15">
      <c r="A41" s="35" t="s">
        <v>149</v>
      </c>
      <c r="B41" s="139">
        <v>30</v>
      </c>
      <c r="C41" s="140">
        <v>-76.19047619047619</v>
      </c>
      <c r="D41" s="139">
        <v>376</v>
      </c>
      <c r="E41" s="140">
        <v>-7.1604938271604937</v>
      </c>
      <c r="F41" s="140">
        <v>12.533333333333333</v>
      </c>
      <c r="G41" s="139">
        <v>447</v>
      </c>
      <c r="H41" s="140">
        <v>-73.859649122807014</v>
      </c>
      <c r="I41" s="139">
        <v>5295</v>
      </c>
      <c r="J41" s="140">
        <v>-28.349120433017589</v>
      </c>
      <c r="K41" s="140">
        <v>11.845637583892618</v>
      </c>
    </row>
    <row r="42" spans="1:11" ht="15" customHeight="1" x14ac:dyDescent="0.15">
      <c r="A42" s="35" t="s">
        <v>390</v>
      </c>
      <c r="B42" s="143"/>
      <c r="C42" s="143"/>
      <c r="D42" s="143"/>
      <c r="E42" s="143"/>
      <c r="F42" s="143"/>
      <c r="G42" s="143"/>
      <c r="H42" s="143"/>
      <c r="I42" s="143"/>
      <c r="J42" s="143"/>
      <c r="K42" s="143"/>
    </row>
    <row r="43" spans="1:11" s="5" customFormat="1" ht="9.9499999999999993" customHeight="1" x14ac:dyDescent="0.15">
      <c r="A43" s="196" t="s">
        <v>389</v>
      </c>
      <c r="B43" s="139">
        <v>5130</v>
      </c>
      <c r="C43" s="140">
        <v>-20.452783377267792</v>
      </c>
      <c r="D43" s="139">
        <v>109752</v>
      </c>
      <c r="E43" s="140">
        <v>-26.279093198992442</v>
      </c>
      <c r="F43" s="140">
        <v>21.394152046783624</v>
      </c>
      <c r="G43" s="139">
        <v>28615</v>
      </c>
      <c r="H43" s="140">
        <v>-28.478592316728736</v>
      </c>
      <c r="I43" s="139">
        <v>658501</v>
      </c>
      <c r="J43" s="140">
        <v>-25.10966271535915</v>
      </c>
      <c r="K43" s="140">
        <v>23.012441027433166</v>
      </c>
    </row>
    <row r="44" spans="1:11" ht="9.9499999999999993" customHeight="1" x14ac:dyDescent="0.15">
      <c r="A44" s="37" t="s">
        <v>388</v>
      </c>
      <c r="B44" s="141">
        <v>5130</v>
      </c>
      <c r="C44" s="142">
        <v>-20.452783377267792</v>
      </c>
      <c r="D44" s="141">
        <v>109752</v>
      </c>
      <c r="E44" s="142">
        <v>-26.279093198992442</v>
      </c>
      <c r="F44" s="142">
        <v>21.394152046783624</v>
      </c>
      <c r="G44" s="141">
        <v>28615</v>
      </c>
      <c r="H44" s="142">
        <v>-28.478592316728736</v>
      </c>
      <c r="I44" s="141">
        <v>658501</v>
      </c>
      <c r="J44" s="142">
        <v>-25.10966271535915</v>
      </c>
      <c r="K44" s="142">
        <v>23.012441027433166</v>
      </c>
    </row>
    <row r="45" spans="1:11" ht="9.9499999999999993" customHeight="1" x14ac:dyDescent="0.15">
      <c r="A45" s="37" t="s">
        <v>387</v>
      </c>
      <c r="B45" s="141">
        <v>0</v>
      </c>
      <c r="C45" s="142">
        <v>0</v>
      </c>
      <c r="D45" s="141">
        <v>0</v>
      </c>
      <c r="E45" s="142">
        <v>0</v>
      </c>
      <c r="F45" s="142">
        <v>0</v>
      </c>
      <c r="G45" s="141">
        <v>0</v>
      </c>
      <c r="H45" s="142">
        <v>0</v>
      </c>
      <c r="I45" s="141">
        <v>0</v>
      </c>
      <c r="J45" s="142">
        <v>0</v>
      </c>
      <c r="K45" s="142">
        <v>0</v>
      </c>
    </row>
    <row r="46" spans="1:11" s="5" customFormat="1" ht="20.100000000000001" customHeight="1" x14ac:dyDescent="0.15">
      <c r="A46" s="35" t="s">
        <v>35</v>
      </c>
      <c r="B46" s="139">
        <v>2494</v>
      </c>
      <c r="C46" s="140">
        <v>-80.896208349291456</v>
      </c>
      <c r="D46" s="139">
        <v>5918</v>
      </c>
      <c r="E46" s="140">
        <v>-80.530973451327441</v>
      </c>
      <c r="F46" s="140">
        <v>2.3728949478749</v>
      </c>
      <c r="G46" s="139">
        <v>22288</v>
      </c>
      <c r="H46" s="140">
        <v>-63.749918678030056</v>
      </c>
      <c r="I46" s="139">
        <v>55770</v>
      </c>
      <c r="J46" s="140">
        <v>-62.29234420321702</v>
      </c>
      <c r="K46" s="140">
        <v>2.5022433596554201</v>
      </c>
    </row>
    <row r="47" spans="1:11" ht="9.9499999999999993" customHeight="1" x14ac:dyDescent="0.15">
      <c r="A47" s="37" t="s">
        <v>388</v>
      </c>
      <c r="B47" s="141">
        <v>2464</v>
      </c>
      <c r="C47" s="142">
        <v>-80.942068218733084</v>
      </c>
      <c r="D47" s="141">
        <v>5542</v>
      </c>
      <c r="E47" s="142">
        <v>-81.521739130434781</v>
      </c>
      <c r="F47" s="142">
        <v>2.2491883116883118</v>
      </c>
      <c r="G47" s="141">
        <v>21841</v>
      </c>
      <c r="H47" s="142">
        <v>-63.460701977448387</v>
      </c>
      <c r="I47" s="141">
        <v>50475</v>
      </c>
      <c r="J47" s="142">
        <v>-64.077545530243185</v>
      </c>
      <c r="K47" s="142">
        <v>2.3110205576667733</v>
      </c>
    </row>
    <row r="48" spans="1:11" ht="9.9499999999999993" customHeight="1" x14ac:dyDescent="0.15">
      <c r="A48" s="37" t="s">
        <v>387</v>
      </c>
      <c r="B48" s="141">
        <v>30</v>
      </c>
      <c r="C48" s="142">
        <v>-76.19047619047619</v>
      </c>
      <c r="D48" s="141">
        <v>376</v>
      </c>
      <c r="E48" s="142">
        <v>-7.1604938271604937</v>
      </c>
      <c r="F48" s="142">
        <v>12.533333333333333</v>
      </c>
      <c r="G48" s="141">
        <v>447</v>
      </c>
      <c r="H48" s="142">
        <v>-73.859649122807014</v>
      </c>
      <c r="I48" s="141">
        <v>5295</v>
      </c>
      <c r="J48" s="142">
        <v>-28.349120433017589</v>
      </c>
      <c r="K48" s="142">
        <v>11.845637583892618</v>
      </c>
    </row>
    <row r="49" spans="1:11" s="5" customFormat="1" ht="30" customHeight="1" x14ac:dyDescent="0.15">
      <c r="A49" s="29" t="s">
        <v>59</v>
      </c>
      <c r="B49" s="139">
        <v>217414</v>
      </c>
      <c r="C49" s="140">
        <v>-48.364955980040804</v>
      </c>
      <c r="D49" s="139">
        <v>574400</v>
      </c>
      <c r="E49" s="140">
        <v>-44.383336689956465</v>
      </c>
      <c r="F49" s="140">
        <v>2.6419641789397188</v>
      </c>
      <c r="G49" s="139">
        <v>888627</v>
      </c>
      <c r="H49" s="140">
        <v>-51.914617760964582</v>
      </c>
      <c r="I49" s="139">
        <v>2525701</v>
      </c>
      <c r="J49" s="140">
        <v>-45.786284237996767</v>
      </c>
      <c r="K49" s="140">
        <v>2.8422510232077127</v>
      </c>
    </row>
    <row r="50" spans="1:11" s="5" customFormat="1" ht="9.9499999999999993" customHeight="1" x14ac:dyDescent="0.15">
      <c r="A50" s="35" t="s">
        <v>56</v>
      </c>
      <c r="B50" s="139">
        <v>210770</v>
      </c>
      <c r="C50" s="140">
        <v>-46.277916265222999</v>
      </c>
      <c r="D50" s="139">
        <v>558460</v>
      </c>
      <c r="E50" s="140">
        <v>-42.35685981856335</v>
      </c>
      <c r="F50" s="140">
        <v>2.6496180670873466</v>
      </c>
      <c r="G50" s="139">
        <v>849189</v>
      </c>
      <c r="H50" s="140">
        <v>-50.960730539814314</v>
      </c>
      <c r="I50" s="139">
        <v>2422127</v>
      </c>
      <c r="J50" s="140">
        <v>-44.888380931924566</v>
      </c>
      <c r="K50" s="140">
        <v>2.8522825896237469</v>
      </c>
    </row>
    <row r="51" spans="1:11" s="5" customFormat="1" ht="9.9499999999999993" customHeight="1" x14ac:dyDescent="0.15">
      <c r="A51" s="35" t="s">
        <v>149</v>
      </c>
      <c r="B51" s="139">
        <v>6644</v>
      </c>
      <c r="C51" s="140">
        <v>-76.870322019147082</v>
      </c>
      <c r="D51" s="139">
        <v>15940</v>
      </c>
      <c r="E51" s="140">
        <v>-75.078563499632594</v>
      </c>
      <c r="F51" s="140">
        <v>2.3991571342564719</v>
      </c>
      <c r="G51" s="139">
        <v>39438</v>
      </c>
      <c r="H51" s="140">
        <v>-66.109239653512986</v>
      </c>
      <c r="I51" s="139">
        <v>103574</v>
      </c>
      <c r="J51" s="140">
        <v>-60.743334925219266</v>
      </c>
      <c r="K51" s="140">
        <v>2.6262487955778693</v>
      </c>
    </row>
    <row r="52" spans="1:11" ht="33" customHeight="1" x14ac:dyDescent="0.15">
      <c r="A52" s="30" t="s">
        <v>60</v>
      </c>
      <c r="B52" s="141">
        <v>185891</v>
      </c>
      <c r="C52" s="142">
        <v>-51.478299909425253</v>
      </c>
      <c r="D52" s="141">
        <v>491500</v>
      </c>
      <c r="E52" s="142">
        <v>-47.444284525843727</v>
      </c>
      <c r="F52" s="142">
        <v>2.6440225723676778</v>
      </c>
      <c r="G52" s="141">
        <v>836525</v>
      </c>
      <c r="H52" s="142">
        <v>-52.965238048382787</v>
      </c>
      <c r="I52" s="141">
        <v>2386347</v>
      </c>
      <c r="J52" s="142">
        <v>-46.725762853833714</v>
      </c>
      <c r="K52" s="142">
        <v>2.8526905950210693</v>
      </c>
    </row>
    <row r="53" spans="1:11" ht="9.9499999999999993" customHeight="1" x14ac:dyDescent="0.15">
      <c r="A53" s="37" t="s">
        <v>56</v>
      </c>
      <c r="B53" s="141">
        <v>179941</v>
      </c>
      <c r="C53" s="142">
        <v>-49.690776414012916</v>
      </c>
      <c r="D53" s="141">
        <v>477416</v>
      </c>
      <c r="E53" s="142">
        <v>-45.711228438448444</v>
      </c>
      <c r="F53" s="142">
        <v>2.6531807648062422</v>
      </c>
      <c r="G53" s="141">
        <v>797920</v>
      </c>
      <c r="H53" s="142">
        <v>-52.14909868768639</v>
      </c>
      <c r="I53" s="141">
        <v>2285297</v>
      </c>
      <c r="J53" s="142">
        <v>-45.962006651129705</v>
      </c>
      <c r="K53" s="142">
        <v>2.864067826348506</v>
      </c>
    </row>
    <row r="54" spans="1:11" ht="9.9499999999999993" customHeight="1" x14ac:dyDescent="0.15">
      <c r="A54" s="37" t="s">
        <v>149</v>
      </c>
      <c r="B54" s="141">
        <v>5950</v>
      </c>
      <c r="C54" s="142">
        <v>-76.610715830024759</v>
      </c>
      <c r="D54" s="141">
        <v>14084</v>
      </c>
      <c r="E54" s="142">
        <v>-74.758499560908291</v>
      </c>
      <c r="F54" s="142">
        <v>2.3670588235294119</v>
      </c>
      <c r="G54" s="141">
        <v>38605</v>
      </c>
      <c r="H54" s="142">
        <v>-65.224480236370852</v>
      </c>
      <c r="I54" s="141">
        <v>101050</v>
      </c>
      <c r="J54" s="142">
        <v>-59.629736165044662</v>
      </c>
      <c r="K54" s="142">
        <v>2.6175365885248025</v>
      </c>
    </row>
    <row r="55" spans="1:11" x14ac:dyDescent="0.15">
      <c r="B55" s="220"/>
      <c r="C55" s="221"/>
      <c r="D55" s="220"/>
      <c r="E55" s="221"/>
      <c r="F55" s="221"/>
      <c r="G55" s="220"/>
      <c r="H55" s="221"/>
      <c r="I55" s="220"/>
      <c r="J55" s="221"/>
      <c r="K55" s="221"/>
    </row>
    <row r="56" spans="1:11" x14ac:dyDescent="0.15">
      <c r="B56" s="220"/>
      <c r="C56" s="221"/>
      <c r="D56" s="220"/>
      <c r="E56" s="221"/>
      <c r="F56" s="221"/>
      <c r="G56" s="220"/>
      <c r="H56" s="221"/>
      <c r="I56" s="220"/>
      <c r="J56" s="221"/>
      <c r="K56" s="221"/>
    </row>
    <row r="57" spans="1:11" x14ac:dyDescent="0.15">
      <c r="B57" s="220"/>
      <c r="C57" s="221"/>
      <c r="D57" s="220"/>
      <c r="E57" s="221"/>
      <c r="F57" s="221"/>
      <c r="G57" s="220"/>
      <c r="H57" s="221"/>
      <c r="I57" s="220"/>
      <c r="J57" s="221"/>
      <c r="K57" s="221"/>
    </row>
    <row r="58" spans="1:11" x14ac:dyDescent="0.15">
      <c r="B58" s="220"/>
      <c r="C58" s="221"/>
      <c r="D58" s="220"/>
      <c r="E58" s="221"/>
      <c r="F58" s="221"/>
      <c r="G58" s="220"/>
      <c r="H58" s="221"/>
      <c r="I58" s="220"/>
      <c r="J58" s="221"/>
      <c r="K58" s="221"/>
    </row>
    <row r="59" spans="1:11" x14ac:dyDescent="0.15">
      <c r="B59" s="220"/>
      <c r="C59" s="221"/>
      <c r="D59" s="220"/>
      <c r="E59" s="221"/>
      <c r="F59" s="221"/>
      <c r="G59" s="220"/>
      <c r="H59" s="221"/>
      <c r="I59" s="220"/>
      <c r="J59" s="221"/>
      <c r="K59" s="221"/>
    </row>
    <row r="60" spans="1:11" x14ac:dyDescent="0.15">
      <c r="B60" s="220"/>
      <c r="C60" s="221"/>
      <c r="D60" s="220"/>
      <c r="E60" s="221"/>
      <c r="F60" s="221"/>
      <c r="G60" s="220"/>
      <c r="H60" s="221"/>
      <c r="I60" s="220"/>
      <c r="J60" s="221"/>
      <c r="K60" s="221"/>
    </row>
    <row r="61" spans="1:11" x14ac:dyDescent="0.15">
      <c r="B61" s="220"/>
      <c r="C61" s="221"/>
      <c r="D61" s="220"/>
      <c r="E61" s="221"/>
      <c r="F61" s="221"/>
      <c r="G61" s="220"/>
      <c r="H61" s="221"/>
      <c r="I61" s="220"/>
      <c r="J61" s="221"/>
      <c r="K61" s="221"/>
    </row>
    <row r="62" spans="1:11" x14ac:dyDescent="0.15">
      <c r="B62" s="220"/>
      <c r="C62" s="221"/>
      <c r="D62" s="220"/>
      <c r="E62" s="221"/>
      <c r="F62" s="221"/>
      <c r="G62" s="220"/>
      <c r="H62" s="221"/>
      <c r="I62" s="220"/>
      <c r="J62" s="221"/>
      <c r="K62" s="221"/>
    </row>
    <row r="63" spans="1:11" x14ac:dyDescent="0.15">
      <c r="B63" s="220"/>
      <c r="C63" s="221"/>
      <c r="D63" s="220"/>
      <c r="E63" s="221"/>
      <c r="F63" s="221"/>
      <c r="G63" s="220"/>
      <c r="H63" s="221"/>
      <c r="I63" s="220"/>
      <c r="J63" s="221"/>
      <c r="K63" s="221"/>
    </row>
    <row r="64" spans="1:11" x14ac:dyDescent="0.15">
      <c r="B64" s="220"/>
      <c r="C64" s="221"/>
      <c r="D64" s="220"/>
      <c r="E64" s="221"/>
      <c r="F64" s="221"/>
      <c r="G64" s="220"/>
      <c r="H64" s="221"/>
      <c r="I64" s="220"/>
      <c r="J64" s="221"/>
      <c r="K64" s="221"/>
    </row>
    <row r="65" spans="2:11" x14ac:dyDescent="0.15">
      <c r="B65" s="220"/>
      <c r="C65" s="221"/>
      <c r="D65" s="220"/>
      <c r="E65" s="221"/>
      <c r="F65" s="221"/>
      <c r="G65" s="220"/>
      <c r="H65" s="221"/>
      <c r="I65" s="220"/>
      <c r="J65" s="221"/>
      <c r="K65" s="221"/>
    </row>
    <row r="66" spans="2:11" x14ac:dyDescent="0.15">
      <c r="B66" s="220"/>
      <c r="C66" s="221"/>
      <c r="D66" s="220"/>
      <c r="E66" s="221"/>
      <c r="F66" s="221"/>
      <c r="G66" s="220"/>
      <c r="H66" s="221"/>
      <c r="I66" s="220"/>
      <c r="J66" s="221"/>
      <c r="K66" s="221"/>
    </row>
  </sheetData>
  <mergeCells count="10">
    <mergeCell ref="A1:K1"/>
    <mergeCell ref="A2:A5"/>
    <mergeCell ref="B2:F2"/>
    <mergeCell ref="G2:K2"/>
    <mergeCell ref="B3:C3"/>
    <mergeCell ref="D3:E3"/>
    <mergeCell ref="F3:F4"/>
    <mergeCell ref="G3:H3"/>
    <mergeCell ref="I3:J3"/>
    <mergeCell ref="K3:K4"/>
  </mergeCells>
  <conditionalFormatting sqref="A6 A51 B3:C3 A53:A54">
    <cfRule type="cellIs" dxfId="39"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12" orientation="portrait" useFirstPageNumber="1" r:id="rId1"/>
  <headerFooter alignWithMargins="0">
    <oddHeader>&amp;C&amp;8- &amp;P -</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A1:M66"/>
  <sheetViews>
    <sheetView zoomScale="130" workbookViewId="0">
      <selection sqref="A1:K1"/>
    </sheetView>
  </sheetViews>
  <sheetFormatPr baseColWidth="10" defaultRowHeight="8.25" x14ac:dyDescent="0.15"/>
  <cols>
    <col min="1" max="1" width="19.85546875" style="13" customWidth="1"/>
    <col min="2" max="11" width="7.140625" style="13" customWidth="1"/>
    <col min="12" max="16384" width="11.42578125" style="13"/>
  </cols>
  <sheetData>
    <row r="1" spans="1:11" ht="39.950000000000003" customHeight="1" x14ac:dyDescent="0.15">
      <c r="A1" s="265" t="s">
        <v>40</v>
      </c>
      <c r="B1" s="265"/>
      <c r="C1" s="265"/>
      <c r="D1" s="265"/>
      <c r="E1" s="265"/>
      <c r="F1" s="265"/>
      <c r="G1" s="265"/>
      <c r="H1" s="265"/>
      <c r="I1" s="265"/>
      <c r="J1" s="265"/>
      <c r="K1" s="265"/>
    </row>
    <row r="2" spans="1:11" s="14" customFormat="1" ht="9.9499999999999993" customHeight="1" x14ac:dyDescent="0.2">
      <c r="A2" s="282" t="s">
        <v>148</v>
      </c>
      <c r="B2" s="277" t="s">
        <v>471</v>
      </c>
      <c r="C2" s="273"/>
      <c r="D2" s="273"/>
      <c r="E2" s="273"/>
      <c r="F2" s="273"/>
      <c r="G2" s="278" t="s">
        <v>472</v>
      </c>
      <c r="H2" s="279"/>
      <c r="I2" s="279"/>
      <c r="J2" s="279"/>
      <c r="K2" s="279"/>
    </row>
    <row r="3" spans="1:11" s="14" customFormat="1" ht="9.9499999999999993" customHeight="1" x14ac:dyDescent="0.2">
      <c r="A3" s="283"/>
      <c r="B3" s="272" t="s">
        <v>130</v>
      </c>
      <c r="C3" s="274"/>
      <c r="D3" s="285" t="s">
        <v>128</v>
      </c>
      <c r="E3" s="285"/>
      <c r="F3" s="280" t="s">
        <v>54</v>
      </c>
      <c r="G3" s="285" t="s">
        <v>130</v>
      </c>
      <c r="H3" s="285"/>
      <c r="I3" s="285" t="s">
        <v>128</v>
      </c>
      <c r="J3" s="285"/>
      <c r="K3" s="286" t="s">
        <v>54</v>
      </c>
    </row>
    <row r="4" spans="1:11" s="14" customFormat="1" ht="45" customHeight="1" x14ac:dyDescent="0.2">
      <c r="A4" s="283"/>
      <c r="B4" s="15" t="s">
        <v>131</v>
      </c>
      <c r="C4" s="16" t="s">
        <v>147</v>
      </c>
      <c r="D4" s="16" t="s">
        <v>131</v>
      </c>
      <c r="E4" s="16" t="s">
        <v>147</v>
      </c>
      <c r="F4" s="281"/>
      <c r="G4" s="16" t="s">
        <v>131</v>
      </c>
      <c r="H4" s="16" t="s">
        <v>150</v>
      </c>
      <c r="I4" s="16" t="s">
        <v>131</v>
      </c>
      <c r="J4" s="16" t="s">
        <v>150</v>
      </c>
      <c r="K4" s="286"/>
    </row>
    <row r="5" spans="1:11" s="14" customFormat="1" ht="9.9499999999999993" customHeight="1" x14ac:dyDescent="0.2">
      <c r="A5" s="284"/>
      <c r="B5" s="17" t="s">
        <v>132</v>
      </c>
      <c r="C5" s="18" t="s">
        <v>133</v>
      </c>
      <c r="D5" s="18" t="s">
        <v>132</v>
      </c>
      <c r="E5" s="18" t="s">
        <v>133</v>
      </c>
      <c r="F5" s="18" t="s">
        <v>134</v>
      </c>
      <c r="G5" s="18" t="s">
        <v>132</v>
      </c>
      <c r="H5" s="18" t="s">
        <v>133</v>
      </c>
      <c r="I5" s="18" t="s">
        <v>132</v>
      </c>
      <c r="J5" s="18" t="s">
        <v>133</v>
      </c>
      <c r="K5" s="19" t="s">
        <v>134</v>
      </c>
    </row>
    <row r="6" spans="1:11" s="5" customFormat="1" ht="24" customHeight="1" x14ac:dyDescent="0.15">
      <c r="A6" s="157" t="s">
        <v>523</v>
      </c>
      <c r="B6" s="139">
        <v>185891</v>
      </c>
      <c r="C6" s="140">
        <v>-51.478299909425253</v>
      </c>
      <c r="D6" s="139">
        <v>491500</v>
      </c>
      <c r="E6" s="140">
        <v>-47.444284525843727</v>
      </c>
      <c r="F6" s="140">
        <v>2.6440225723676778</v>
      </c>
      <c r="G6" s="139">
        <v>836525</v>
      </c>
      <c r="H6" s="140">
        <v>-52.965238048382787</v>
      </c>
      <c r="I6" s="139">
        <v>2386347</v>
      </c>
      <c r="J6" s="140">
        <v>-46.725762853833714</v>
      </c>
      <c r="K6" s="140">
        <v>2.8526905950210693</v>
      </c>
    </row>
    <row r="7" spans="1:11" s="5" customFormat="1" ht="18" customHeight="1" x14ac:dyDescent="0.15">
      <c r="A7" s="157" t="s">
        <v>56</v>
      </c>
      <c r="B7" s="139">
        <v>179941</v>
      </c>
      <c r="C7" s="140">
        <v>-49.690776414012916</v>
      </c>
      <c r="D7" s="139">
        <v>477416</v>
      </c>
      <c r="E7" s="140">
        <v>-45.711228438448444</v>
      </c>
      <c r="F7" s="140">
        <v>2.6531807648062422</v>
      </c>
      <c r="G7" s="139">
        <v>797920</v>
      </c>
      <c r="H7" s="140">
        <v>-52.14909868768639</v>
      </c>
      <c r="I7" s="139">
        <v>2285297</v>
      </c>
      <c r="J7" s="140">
        <v>-45.962006651129705</v>
      </c>
      <c r="K7" s="140">
        <v>2.864067826348506</v>
      </c>
    </row>
    <row r="8" spans="1:11" s="5" customFormat="1" ht="18" customHeight="1" x14ac:dyDescent="0.15">
      <c r="A8" s="157" t="s">
        <v>149</v>
      </c>
      <c r="B8" s="139">
        <v>5950</v>
      </c>
      <c r="C8" s="140">
        <v>-76.610715830024759</v>
      </c>
      <c r="D8" s="139">
        <v>14084</v>
      </c>
      <c r="E8" s="140">
        <v>-74.758499560908291</v>
      </c>
      <c r="F8" s="140">
        <v>2.3670588235294119</v>
      </c>
      <c r="G8" s="139">
        <v>38605</v>
      </c>
      <c r="H8" s="140">
        <v>-65.224480236370852</v>
      </c>
      <c r="I8" s="139">
        <v>101050</v>
      </c>
      <c r="J8" s="140">
        <v>-59.629736165044662</v>
      </c>
      <c r="K8" s="140">
        <v>2.6175365885248025</v>
      </c>
    </row>
    <row r="9" spans="1:11" s="5" customFormat="1" ht="18" customHeight="1" x14ac:dyDescent="0.15">
      <c r="A9" s="157" t="s">
        <v>479</v>
      </c>
      <c r="B9" s="139">
        <v>5480</v>
      </c>
      <c r="C9" s="140">
        <v>-72.516174331711724</v>
      </c>
      <c r="D9" s="139">
        <v>13277</v>
      </c>
      <c r="E9" s="140">
        <v>-71.030525190373325</v>
      </c>
      <c r="F9" s="140">
        <v>2.422810218978102</v>
      </c>
      <c r="G9" s="139">
        <v>32904</v>
      </c>
      <c r="H9" s="140">
        <v>-63.44731053789242</v>
      </c>
      <c r="I9" s="139">
        <v>86131</v>
      </c>
      <c r="J9" s="140">
        <v>-59.33726123370063</v>
      </c>
      <c r="K9" s="140">
        <v>2.6176452710916607</v>
      </c>
    </row>
    <row r="10" spans="1:11" ht="9" customHeight="1" x14ac:dyDescent="0.15">
      <c r="A10" s="43" t="s">
        <v>458</v>
      </c>
      <c r="B10" s="141">
        <v>200</v>
      </c>
      <c r="C10" s="142">
        <v>-82.253771073646845</v>
      </c>
      <c r="D10" s="141">
        <v>371</v>
      </c>
      <c r="E10" s="142">
        <v>-83.533067021748778</v>
      </c>
      <c r="F10" s="142">
        <v>1.855</v>
      </c>
      <c r="G10" s="141">
        <v>1133</v>
      </c>
      <c r="H10" s="142">
        <v>-73.954022988505756</v>
      </c>
      <c r="I10" s="141">
        <v>2312</v>
      </c>
      <c r="J10" s="142">
        <v>-74.601779633088</v>
      </c>
      <c r="K10" s="142">
        <v>2.0406001765225068</v>
      </c>
    </row>
    <row r="11" spans="1:11" ht="9" customHeight="1" x14ac:dyDescent="0.15">
      <c r="A11" s="43" t="s">
        <v>480</v>
      </c>
      <c r="B11" s="141">
        <v>32</v>
      </c>
      <c r="C11" s="142">
        <v>-54.285714285714285</v>
      </c>
      <c r="D11" s="141">
        <v>45</v>
      </c>
      <c r="E11" s="142">
        <v>-82.558139534883722</v>
      </c>
      <c r="F11" s="142">
        <v>1.40625</v>
      </c>
      <c r="G11" s="141">
        <v>216</v>
      </c>
      <c r="H11" s="142">
        <v>-57.142857142857146</v>
      </c>
      <c r="I11" s="141">
        <v>743</v>
      </c>
      <c r="J11" s="142">
        <v>-73.099203475742215</v>
      </c>
      <c r="K11" s="142">
        <v>3.4398148148148149</v>
      </c>
    </row>
    <row r="12" spans="1:11" ht="9" customHeight="1" x14ac:dyDescent="0.15">
      <c r="A12" s="43" t="s">
        <v>466</v>
      </c>
      <c r="B12" s="141">
        <v>238</v>
      </c>
      <c r="C12" s="142">
        <v>-69.987389659520801</v>
      </c>
      <c r="D12" s="141">
        <v>378</v>
      </c>
      <c r="E12" s="142">
        <v>-68.447412353923198</v>
      </c>
      <c r="F12" s="142">
        <v>1.588235294117647</v>
      </c>
      <c r="G12" s="141">
        <v>1316</v>
      </c>
      <c r="H12" s="142">
        <v>-62.782805429864254</v>
      </c>
      <c r="I12" s="141">
        <v>1812</v>
      </c>
      <c r="J12" s="142">
        <v>-68.988533287694679</v>
      </c>
      <c r="K12" s="142">
        <v>1.3768996960486322</v>
      </c>
    </row>
    <row r="13" spans="1:11" ht="9" customHeight="1" x14ac:dyDescent="0.15">
      <c r="A13" s="43" t="s">
        <v>481</v>
      </c>
      <c r="B13" s="141">
        <v>35</v>
      </c>
      <c r="C13" s="142">
        <v>-14.634146341463421</v>
      </c>
      <c r="D13" s="141">
        <v>74</v>
      </c>
      <c r="E13" s="142">
        <v>-20.430107526881727</v>
      </c>
      <c r="F13" s="142">
        <v>2.1142857142857143</v>
      </c>
      <c r="G13" s="141">
        <v>97</v>
      </c>
      <c r="H13" s="142">
        <v>-32.167832167832174</v>
      </c>
      <c r="I13" s="141">
        <v>246</v>
      </c>
      <c r="J13" s="142">
        <v>2.0746887966805048</v>
      </c>
      <c r="K13" s="142">
        <v>2.536082474226804</v>
      </c>
    </row>
    <row r="14" spans="1:11" ht="9" customHeight="1" x14ac:dyDescent="0.15">
      <c r="A14" s="43" t="s">
        <v>482</v>
      </c>
      <c r="B14" s="141">
        <v>28</v>
      </c>
      <c r="C14" s="142">
        <v>-88.333333333333329</v>
      </c>
      <c r="D14" s="141">
        <v>48</v>
      </c>
      <c r="E14" s="142">
        <v>-87.335092348284959</v>
      </c>
      <c r="F14" s="142">
        <v>1.7142857142857142</v>
      </c>
      <c r="G14" s="141">
        <v>305</v>
      </c>
      <c r="H14" s="142">
        <v>-58.950201884253026</v>
      </c>
      <c r="I14" s="141">
        <v>576</v>
      </c>
      <c r="J14" s="142">
        <v>-55.2099533437014</v>
      </c>
      <c r="K14" s="142">
        <v>1.8885245901639345</v>
      </c>
    </row>
    <row r="15" spans="1:11" ht="9" customHeight="1" x14ac:dyDescent="0.15">
      <c r="A15" s="43" t="s">
        <v>62</v>
      </c>
      <c r="B15" s="141">
        <v>203</v>
      </c>
      <c r="C15" s="142">
        <v>-82.082965578111214</v>
      </c>
      <c r="D15" s="141">
        <v>351</v>
      </c>
      <c r="E15" s="142">
        <v>-84.323358642251009</v>
      </c>
      <c r="F15" s="142">
        <v>1.729064039408867</v>
      </c>
      <c r="G15" s="141">
        <v>1924</v>
      </c>
      <c r="H15" s="142">
        <v>-65.507350304768735</v>
      </c>
      <c r="I15" s="141">
        <v>3544</v>
      </c>
      <c r="J15" s="142">
        <v>-66.943382147187762</v>
      </c>
      <c r="K15" s="142">
        <v>1.841995841995842</v>
      </c>
    </row>
    <row r="16" spans="1:11" ht="9" customHeight="1" x14ac:dyDescent="0.15">
      <c r="A16" s="43" t="s">
        <v>483</v>
      </c>
      <c r="B16" s="141">
        <v>16</v>
      </c>
      <c r="C16" s="142">
        <v>-87.5</v>
      </c>
      <c r="D16" s="141">
        <v>16</v>
      </c>
      <c r="E16" s="142">
        <v>-94.630872483221481</v>
      </c>
      <c r="F16" s="142">
        <v>1</v>
      </c>
      <c r="G16" s="141">
        <v>205</v>
      </c>
      <c r="H16" s="142">
        <v>-63.652482269503544</v>
      </c>
      <c r="I16" s="141">
        <v>365</v>
      </c>
      <c r="J16" s="142">
        <v>-73.06273062730628</v>
      </c>
      <c r="K16" s="142">
        <v>1.7804878048780488</v>
      </c>
    </row>
    <row r="17" spans="1:13" ht="9" customHeight="1" x14ac:dyDescent="0.15">
      <c r="A17" s="43" t="s">
        <v>484</v>
      </c>
      <c r="B17" s="141">
        <v>7</v>
      </c>
      <c r="C17" s="142">
        <v>-90.540540540540547</v>
      </c>
      <c r="D17" s="141">
        <v>13</v>
      </c>
      <c r="E17" s="142">
        <v>-88.596491228070178</v>
      </c>
      <c r="F17" s="142">
        <v>1.8571428571428572</v>
      </c>
      <c r="G17" s="141">
        <v>112</v>
      </c>
      <c r="H17" s="142">
        <v>-61.904761904761905</v>
      </c>
      <c r="I17" s="141">
        <v>233</v>
      </c>
      <c r="J17" s="142">
        <v>-59.827586206896555</v>
      </c>
      <c r="K17" s="142">
        <v>2.0803571428571428</v>
      </c>
    </row>
    <row r="18" spans="1:13" ht="9" customHeight="1" x14ac:dyDescent="0.15">
      <c r="A18" s="43" t="s">
        <v>485</v>
      </c>
      <c r="B18" s="141">
        <v>2</v>
      </c>
      <c r="C18" s="142">
        <v>-80</v>
      </c>
      <c r="D18" s="141">
        <v>4</v>
      </c>
      <c r="E18" s="142">
        <v>-75</v>
      </c>
      <c r="F18" s="142">
        <v>2</v>
      </c>
      <c r="G18" s="141">
        <v>16</v>
      </c>
      <c r="H18" s="142">
        <v>-69.230769230769226</v>
      </c>
      <c r="I18" s="141">
        <v>34</v>
      </c>
      <c r="J18" s="142">
        <v>-66</v>
      </c>
      <c r="K18" s="142">
        <v>2.125</v>
      </c>
    </row>
    <row r="19" spans="1:13" ht="9" customHeight="1" x14ac:dyDescent="0.15">
      <c r="A19" s="43" t="s">
        <v>300</v>
      </c>
      <c r="B19" s="141">
        <v>175</v>
      </c>
      <c r="C19" s="142">
        <v>-74.452554744525543</v>
      </c>
      <c r="D19" s="141">
        <v>371</v>
      </c>
      <c r="E19" s="142">
        <v>-75.799086757990864</v>
      </c>
      <c r="F19" s="142">
        <v>2.12</v>
      </c>
      <c r="G19" s="141">
        <v>1338</v>
      </c>
      <c r="H19" s="142">
        <v>-68.941504178272979</v>
      </c>
      <c r="I19" s="141">
        <v>5069</v>
      </c>
      <c r="J19" s="142">
        <v>-50.367179085479293</v>
      </c>
      <c r="K19" s="142">
        <v>3.7884902840059791</v>
      </c>
    </row>
    <row r="20" spans="1:13" ht="9" customHeight="1" x14ac:dyDescent="0.15">
      <c r="A20" s="109" t="s">
        <v>486</v>
      </c>
      <c r="B20" s="141">
        <v>28</v>
      </c>
      <c r="C20" s="142">
        <v>-53.333333333333336</v>
      </c>
      <c r="D20" s="141">
        <v>73</v>
      </c>
      <c r="E20" s="142">
        <v>-86.703096539162118</v>
      </c>
      <c r="F20" s="142">
        <v>2.6071428571428572</v>
      </c>
      <c r="G20" s="141">
        <v>179</v>
      </c>
      <c r="H20" s="142">
        <v>-58.944954128440365</v>
      </c>
      <c r="I20" s="141">
        <v>1344</v>
      </c>
      <c r="J20" s="142">
        <v>-48.8</v>
      </c>
      <c r="K20" s="142">
        <v>7.5083798882681565</v>
      </c>
    </row>
    <row r="21" spans="1:13" ht="9" customHeight="1" x14ac:dyDescent="0.15">
      <c r="A21" s="43" t="s">
        <v>487</v>
      </c>
      <c r="B21" s="141">
        <v>29</v>
      </c>
      <c r="C21" s="142">
        <v>-6.4516129032258078</v>
      </c>
      <c r="D21" s="141">
        <v>93</v>
      </c>
      <c r="E21" s="142">
        <v>52.459016393442624</v>
      </c>
      <c r="F21" s="142">
        <v>3.2068965517241379</v>
      </c>
      <c r="G21" s="141">
        <v>130</v>
      </c>
      <c r="H21" s="142">
        <v>-55.172413793103445</v>
      </c>
      <c r="I21" s="141">
        <v>680</v>
      </c>
      <c r="J21" s="142">
        <v>-15.317559153175594</v>
      </c>
      <c r="K21" s="142">
        <v>5.2307692307692308</v>
      </c>
    </row>
    <row r="22" spans="1:13" ht="9" customHeight="1" x14ac:dyDescent="0.15">
      <c r="A22" s="43" t="s">
        <v>488</v>
      </c>
      <c r="B22" s="141">
        <v>52</v>
      </c>
      <c r="C22" s="142">
        <v>-61.194029850746269</v>
      </c>
      <c r="D22" s="141">
        <v>230</v>
      </c>
      <c r="E22" s="142">
        <v>-47.247706422018346</v>
      </c>
      <c r="F22" s="142">
        <v>4.4230769230769234</v>
      </c>
      <c r="G22" s="141">
        <v>274</v>
      </c>
      <c r="H22" s="142">
        <v>-47.509578544061306</v>
      </c>
      <c r="I22" s="141">
        <v>1037</v>
      </c>
      <c r="J22" s="142">
        <v>-37.075242718446603</v>
      </c>
      <c r="K22" s="142">
        <v>3.7846715328467155</v>
      </c>
    </row>
    <row r="23" spans="1:13" ht="9" customHeight="1" x14ac:dyDescent="0.15">
      <c r="A23" s="43" t="s">
        <v>489</v>
      </c>
      <c r="B23" s="141">
        <v>100</v>
      </c>
      <c r="C23" s="142">
        <v>-41.520467836257311</v>
      </c>
      <c r="D23" s="141">
        <v>160</v>
      </c>
      <c r="E23" s="142">
        <v>-45.017182130584196</v>
      </c>
      <c r="F23" s="142">
        <v>1.6</v>
      </c>
      <c r="G23" s="141">
        <v>395</v>
      </c>
      <c r="H23" s="142">
        <v>-59.362139917695472</v>
      </c>
      <c r="I23" s="141">
        <v>662</v>
      </c>
      <c r="J23" s="142">
        <v>-61.399416909620989</v>
      </c>
      <c r="K23" s="142">
        <v>1.6759493670886076</v>
      </c>
    </row>
    <row r="24" spans="1:13" ht="9" customHeight="1" x14ac:dyDescent="0.15">
      <c r="A24" s="43" t="s">
        <v>490</v>
      </c>
      <c r="B24" s="141">
        <v>0</v>
      </c>
      <c r="C24" s="142">
        <v>0</v>
      </c>
      <c r="D24" s="141">
        <v>0</v>
      </c>
      <c r="E24" s="142">
        <v>0</v>
      </c>
      <c r="F24" s="142">
        <v>0</v>
      </c>
      <c r="G24" s="141">
        <v>3</v>
      </c>
      <c r="H24" s="142">
        <v>-96.84210526315789</v>
      </c>
      <c r="I24" s="141">
        <v>3</v>
      </c>
      <c r="J24" s="142">
        <v>-98.445595854922274</v>
      </c>
      <c r="K24" s="142">
        <v>1</v>
      </c>
    </row>
    <row r="25" spans="1:13" ht="9" customHeight="1" x14ac:dyDescent="0.15">
      <c r="A25" s="43" t="s">
        <v>296</v>
      </c>
      <c r="B25" s="141">
        <v>928</v>
      </c>
      <c r="C25" s="142">
        <v>-69.593709043250328</v>
      </c>
      <c r="D25" s="141">
        <v>1898</v>
      </c>
      <c r="E25" s="142">
        <v>-71.889810426540279</v>
      </c>
      <c r="F25" s="142">
        <v>2.0452586206896552</v>
      </c>
      <c r="G25" s="141">
        <v>3830</v>
      </c>
      <c r="H25" s="142">
        <v>-63.775654970207128</v>
      </c>
      <c r="I25" s="141">
        <v>8131</v>
      </c>
      <c r="J25" s="142">
        <v>-63.891109334754418</v>
      </c>
      <c r="K25" s="142">
        <v>2.1229765013054829</v>
      </c>
    </row>
    <row r="26" spans="1:13" ht="9" customHeight="1" x14ac:dyDescent="0.15">
      <c r="A26" s="43" t="s">
        <v>491</v>
      </c>
      <c r="B26" s="141">
        <v>10</v>
      </c>
      <c r="C26" s="142">
        <v>-94.623655913978496</v>
      </c>
      <c r="D26" s="141">
        <v>10</v>
      </c>
      <c r="E26" s="142">
        <v>-96.610169491525426</v>
      </c>
      <c r="F26" s="142">
        <v>1</v>
      </c>
      <c r="G26" s="141">
        <v>195</v>
      </c>
      <c r="H26" s="142">
        <v>-74.172185430463571</v>
      </c>
      <c r="I26" s="141">
        <v>435</v>
      </c>
      <c r="J26" s="142">
        <v>-69.91701244813278</v>
      </c>
      <c r="K26" s="142">
        <v>2.2307692307692308</v>
      </c>
    </row>
    <row r="27" spans="1:13" ht="9" customHeight="1" x14ac:dyDescent="0.15">
      <c r="A27" s="43" t="s">
        <v>63</v>
      </c>
      <c r="B27" s="141">
        <v>791</v>
      </c>
      <c r="C27" s="142">
        <v>-64.401440144014401</v>
      </c>
      <c r="D27" s="141">
        <v>1836</v>
      </c>
      <c r="E27" s="142">
        <v>-57.607942738397597</v>
      </c>
      <c r="F27" s="142">
        <v>2.3211125158027812</v>
      </c>
      <c r="G27" s="141">
        <v>3995</v>
      </c>
      <c r="H27" s="142">
        <v>-58.333333333333336</v>
      </c>
      <c r="I27" s="141">
        <v>8408</v>
      </c>
      <c r="J27" s="142">
        <v>-55.08786923775439</v>
      </c>
      <c r="K27" s="142">
        <v>2.1046307884856068</v>
      </c>
    </row>
    <row r="28" spans="1:13" ht="9" customHeight="1" x14ac:dyDescent="0.15">
      <c r="A28" s="43" t="s">
        <v>297</v>
      </c>
      <c r="B28" s="141">
        <v>651</v>
      </c>
      <c r="C28" s="142">
        <v>-65.898376113148245</v>
      </c>
      <c r="D28" s="141">
        <v>2527</v>
      </c>
      <c r="E28" s="142">
        <v>-66.171352074966535</v>
      </c>
      <c r="F28" s="142">
        <v>3.881720430107527</v>
      </c>
      <c r="G28" s="141">
        <v>4291</v>
      </c>
      <c r="H28" s="142">
        <v>-59.945860169887055</v>
      </c>
      <c r="I28" s="141">
        <v>15533</v>
      </c>
      <c r="J28" s="142">
        <v>-61.283649052841476</v>
      </c>
      <c r="K28" s="142">
        <v>3.6199021207177813</v>
      </c>
    </row>
    <row r="29" spans="1:13" ht="9" customHeight="1" x14ac:dyDescent="0.15">
      <c r="A29" s="43" t="s">
        <v>492</v>
      </c>
      <c r="B29" s="141">
        <v>26</v>
      </c>
      <c r="C29" s="142">
        <v>-67.088607594936718</v>
      </c>
      <c r="D29" s="141">
        <v>79</v>
      </c>
      <c r="E29" s="142">
        <v>-51.23456790123457</v>
      </c>
      <c r="F29" s="142">
        <v>3.0384615384615383</v>
      </c>
      <c r="G29" s="141">
        <v>225</v>
      </c>
      <c r="H29" s="142">
        <v>-68.706536856745487</v>
      </c>
      <c r="I29" s="141">
        <v>710</v>
      </c>
      <c r="J29" s="142">
        <v>-68.345965225144894</v>
      </c>
      <c r="K29" s="142">
        <v>3.1555555555555554</v>
      </c>
      <c r="M29" s="24"/>
    </row>
    <row r="30" spans="1:13" ht="9" customHeight="1" x14ac:dyDescent="0.15">
      <c r="A30" s="43" t="s">
        <v>455</v>
      </c>
      <c r="B30" s="141">
        <v>84</v>
      </c>
      <c r="C30" s="142">
        <v>-51.445086705202314</v>
      </c>
      <c r="D30" s="141">
        <v>351</v>
      </c>
      <c r="E30" s="142">
        <v>-64.365482233502547</v>
      </c>
      <c r="F30" s="142">
        <v>4.1785714285714288</v>
      </c>
      <c r="G30" s="141">
        <v>544</v>
      </c>
      <c r="H30" s="142">
        <v>-55.844155844155843</v>
      </c>
      <c r="I30" s="141">
        <v>4123</v>
      </c>
      <c r="J30" s="142">
        <v>-23.006535947712422</v>
      </c>
      <c r="K30" s="142">
        <v>7.5790441176470589</v>
      </c>
      <c r="M30" s="24"/>
    </row>
    <row r="31" spans="1:13" ht="9" customHeight="1" x14ac:dyDescent="0.15">
      <c r="A31" s="43" t="s">
        <v>454</v>
      </c>
      <c r="B31" s="141">
        <v>37</v>
      </c>
      <c r="C31" s="142">
        <v>-92.7734375</v>
      </c>
      <c r="D31" s="141">
        <v>120</v>
      </c>
      <c r="E31" s="142">
        <v>-87.679671457905542</v>
      </c>
      <c r="F31" s="142">
        <v>3.2432432432432434</v>
      </c>
      <c r="G31" s="141">
        <v>1225</v>
      </c>
      <c r="H31" s="142">
        <v>-60.27885862516213</v>
      </c>
      <c r="I31" s="141">
        <v>2751</v>
      </c>
      <c r="J31" s="142">
        <v>-50.980042765502496</v>
      </c>
      <c r="K31" s="142">
        <v>2.2457142857142856</v>
      </c>
      <c r="M31" s="24"/>
    </row>
    <row r="32" spans="1:13" ht="9" customHeight="1" x14ac:dyDescent="0.15">
      <c r="A32" s="43" t="s">
        <v>493</v>
      </c>
      <c r="B32" s="141">
        <v>60</v>
      </c>
      <c r="C32" s="142">
        <v>-91.428571428571431</v>
      </c>
      <c r="D32" s="141">
        <v>104</v>
      </c>
      <c r="E32" s="142">
        <v>-89.783889980353635</v>
      </c>
      <c r="F32" s="142">
        <v>1.7333333333333334</v>
      </c>
      <c r="G32" s="141">
        <v>585</v>
      </c>
      <c r="H32" s="142">
        <v>-75</v>
      </c>
      <c r="I32" s="141">
        <v>993</v>
      </c>
      <c r="J32" s="142">
        <v>-71.571714858288004</v>
      </c>
      <c r="K32" s="142">
        <v>1.6974358974358974</v>
      </c>
    </row>
    <row r="33" spans="1:11" ht="9" customHeight="1" x14ac:dyDescent="0.15">
      <c r="A33" s="43" t="s">
        <v>298</v>
      </c>
      <c r="B33" s="141">
        <v>1020</v>
      </c>
      <c r="C33" s="142">
        <v>-59.216313474610153</v>
      </c>
      <c r="D33" s="141">
        <v>1911</v>
      </c>
      <c r="E33" s="142">
        <v>-59.314456035767513</v>
      </c>
      <c r="F33" s="142">
        <v>1.8735294117647059</v>
      </c>
      <c r="G33" s="141">
        <v>3461</v>
      </c>
      <c r="H33" s="142">
        <v>-61.841234840132302</v>
      </c>
      <c r="I33" s="141">
        <v>6666</v>
      </c>
      <c r="J33" s="142">
        <v>-62.430254184748918</v>
      </c>
      <c r="K33" s="142">
        <v>1.9260329384570933</v>
      </c>
    </row>
    <row r="34" spans="1:11" ht="9" customHeight="1" x14ac:dyDescent="0.15">
      <c r="A34" s="43" t="s">
        <v>456</v>
      </c>
      <c r="B34" s="141">
        <v>85</v>
      </c>
      <c r="C34" s="142">
        <v>-47.852760736196316</v>
      </c>
      <c r="D34" s="141">
        <v>445</v>
      </c>
      <c r="E34" s="142">
        <v>-37.412095639943743</v>
      </c>
      <c r="F34" s="142">
        <v>5.2352941176470589</v>
      </c>
      <c r="G34" s="141">
        <v>448</v>
      </c>
      <c r="H34" s="142">
        <v>-50.387596899224803</v>
      </c>
      <c r="I34" s="141">
        <v>2435</v>
      </c>
      <c r="J34" s="142">
        <v>-28.94660052524074</v>
      </c>
      <c r="K34" s="142">
        <v>5.4352678571428568</v>
      </c>
    </row>
    <row r="35" spans="1:11" ht="9" customHeight="1" x14ac:dyDescent="0.15">
      <c r="A35" s="43" t="s">
        <v>494</v>
      </c>
      <c r="B35" s="141">
        <v>21</v>
      </c>
      <c r="C35" s="142">
        <v>-82.051282051282044</v>
      </c>
      <c r="D35" s="141">
        <v>95</v>
      </c>
      <c r="E35" s="142">
        <v>-87.299465240641709</v>
      </c>
      <c r="F35" s="142">
        <v>4.5238095238095237</v>
      </c>
      <c r="G35" s="141">
        <v>196</v>
      </c>
      <c r="H35" s="142">
        <v>-71.303074670571007</v>
      </c>
      <c r="I35" s="141">
        <v>1008</v>
      </c>
      <c r="J35" s="142">
        <v>-69.509981851179674</v>
      </c>
      <c r="K35" s="142">
        <v>5.1428571428571432</v>
      </c>
    </row>
    <row r="36" spans="1:11" ht="9" customHeight="1" x14ac:dyDescent="0.15">
      <c r="A36" s="43" t="s">
        <v>467</v>
      </c>
      <c r="B36" s="141">
        <v>59</v>
      </c>
      <c r="C36" s="142">
        <v>-86.651583710407238</v>
      </c>
      <c r="D36" s="141">
        <v>103</v>
      </c>
      <c r="E36" s="142">
        <v>-87.299630086313186</v>
      </c>
      <c r="F36" s="142">
        <v>1.7457627118644068</v>
      </c>
      <c r="G36" s="141">
        <v>918</v>
      </c>
      <c r="H36" s="142">
        <v>-59.807355516637479</v>
      </c>
      <c r="I36" s="141">
        <v>1848</v>
      </c>
      <c r="J36" s="142">
        <v>-61.786600496277913</v>
      </c>
      <c r="K36" s="142">
        <v>2.0130718954248366</v>
      </c>
    </row>
    <row r="37" spans="1:11" ht="9" customHeight="1" x14ac:dyDescent="0.15">
      <c r="A37" s="43" t="s">
        <v>299</v>
      </c>
      <c r="B37" s="141">
        <v>170</v>
      </c>
      <c r="C37" s="142">
        <v>-87.627365356623002</v>
      </c>
      <c r="D37" s="141">
        <v>328</v>
      </c>
      <c r="E37" s="142">
        <v>-85.337505587840866</v>
      </c>
      <c r="F37" s="142">
        <v>1.9294117647058824</v>
      </c>
      <c r="G37" s="141">
        <v>1416</v>
      </c>
      <c r="H37" s="142">
        <v>-77.372962607861936</v>
      </c>
      <c r="I37" s="141">
        <v>3951</v>
      </c>
      <c r="J37" s="142">
        <v>-64.942324755989347</v>
      </c>
      <c r="K37" s="142">
        <v>2.7902542372881354</v>
      </c>
    </row>
    <row r="38" spans="1:11" ht="9" customHeight="1" x14ac:dyDescent="0.15">
      <c r="A38" s="43" t="s">
        <v>495</v>
      </c>
      <c r="B38" s="141">
        <v>12</v>
      </c>
      <c r="C38" s="142">
        <v>-82.608695652173907</v>
      </c>
      <c r="D38" s="141">
        <v>88</v>
      </c>
      <c r="E38" s="142">
        <v>-47.928994082840234</v>
      </c>
      <c r="F38" s="142">
        <v>7.333333333333333</v>
      </c>
      <c r="G38" s="141">
        <v>198</v>
      </c>
      <c r="H38" s="142">
        <v>-59.25925925925926</v>
      </c>
      <c r="I38" s="141">
        <v>401</v>
      </c>
      <c r="J38" s="142">
        <v>-70.708546384222061</v>
      </c>
      <c r="K38" s="142">
        <v>2.0252525252525251</v>
      </c>
    </row>
    <row r="39" spans="1:11" ht="9" customHeight="1" x14ac:dyDescent="0.15">
      <c r="A39" s="43" t="s">
        <v>496</v>
      </c>
      <c r="B39" s="141">
        <v>23</v>
      </c>
      <c r="C39" s="142">
        <v>-84.246575342465746</v>
      </c>
      <c r="D39" s="141">
        <v>52</v>
      </c>
      <c r="E39" s="142">
        <v>-89.6</v>
      </c>
      <c r="F39" s="142">
        <v>2.2608695652173911</v>
      </c>
      <c r="G39" s="141">
        <v>424</v>
      </c>
      <c r="H39" s="142">
        <v>-59.464627151051623</v>
      </c>
      <c r="I39" s="141">
        <v>1246</v>
      </c>
      <c r="J39" s="142">
        <v>-59.320927195559911</v>
      </c>
      <c r="K39" s="142">
        <v>2.9386792452830188</v>
      </c>
    </row>
    <row r="40" spans="1:11" ht="9" customHeight="1" x14ac:dyDescent="0.15">
      <c r="A40" s="43" t="s">
        <v>497</v>
      </c>
      <c r="B40" s="141">
        <v>83</v>
      </c>
      <c r="C40" s="142">
        <v>-72.964169381107496</v>
      </c>
      <c r="D40" s="141">
        <v>369</v>
      </c>
      <c r="E40" s="142">
        <v>-70.169765561843164</v>
      </c>
      <c r="F40" s="142">
        <v>4.4457831325301207</v>
      </c>
      <c r="G40" s="141">
        <v>566</v>
      </c>
      <c r="H40" s="142">
        <v>-60.391882435269416</v>
      </c>
      <c r="I40" s="141">
        <v>2340</v>
      </c>
      <c r="J40" s="142">
        <v>-49.601550721516261</v>
      </c>
      <c r="K40" s="142">
        <v>4.1342756183745584</v>
      </c>
    </row>
    <row r="41" spans="1:11" ht="9" customHeight="1" x14ac:dyDescent="0.15">
      <c r="A41" s="43" t="s">
        <v>64</v>
      </c>
      <c r="B41" s="141">
        <v>125</v>
      </c>
      <c r="C41" s="142">
        <v>-85.481997677119622</v>
      </c>
      <c r="D41" s="141">
        <v>246</v>
      </c>
      <c r="E41" s="142">
        <v>-84.833538840937109</v>
      </c>
      <c r="F41" s="142">
        <v>1.968</v>
      </c>
      <c r="G41" s="141">
        <v>1821</v>
      </c>
      <c r="H41" s="142">
        <v>-63.396984924623112</v>
      </c>
      <c r="I41" s="141">
        <v>3115</v>
      </c>
      <c r="J41" s="142">
        <v>-64.553937187073274</v>
      </c>
      <c r="K41" s="142">
        <v>1.7105985722130697</v>
      </c>
    </row>
    <row r="42" spans="1:11" ht="9" customHeight="1" x14ac:dyDescent="0.15">
      <c r="A42" s="43" t="s">
        <v>498</v>
      </c>
      <c r="B42" s="141">
        <v>0</v>
      </c>
      <c r="C42" s="145" t="s">
        <v>499</v>
      </c>
      <c r="D42" s="141">
        <v>0</v>
      </c>
      <c r="E42" s="145" t="s">
        <v>499</v>
      </c>
      <c r="F42" s="142">
        <v>0</v>
      </c>
      <c r="G42" s="141">
        <v>20</v>
      </c>
      <c r="H42" s="142">
        <v>-13.043478260869563</v>
      </c>
      <c r="I42" s="141">
        <v>42</v>
      </c>
      <c r="J42" s="142">
        <v>2.4390243902439011</v>
      </c>
      <c r="K42" s="142">
        <v>2.1</v>
      </c>
    </row>
    <row r="43" spans="1:11" ht="9" customHeight="1" x14ac:dyDescent="0.15">
      <c r="A43" s="43" t="s">
        <v>500</v>
      </c>
      <c r="B43" s="141">
        <v>150</v>
      </c>
      <c r="C43" s="142">
        <v>-64.953271028037392</v>
      </c>
      <c r="D43" s="141">
        <v>488</v>
      </c>
      <c r="E43" s="142">
        <v>-64.84149855907782</v>
      </c>
      <c r="F43" s="142">
        <v>3.2533333333333334</v>
      </c>
      <c r="G43" s="141">
        <v>903</v>
      </c>
      <c r="H43" s="142">
        <v>-38.571428571428569</v>
      </c>
      <c r="I43" s="141">
        <v>3335</v>
      </c>
      <c r="J43" s="142">
        <v>-28.062985332182919</v>
      </c>
      <c r="K43" s="142">
        <v>3.6932447397563677</v>
      </c>
    </row>
    <row r="44" spans="1:11" s="5" customFormat="1" ht="18" customHeight="1" x14ac:dyDescent="0.15">
      <c r="A44" s="157" t="s">
        <v>501</v>
      </c>
      <c r="B44" s="139">
        <v>13</v>
      </c>
      <c r="C44" s="140">
        <v>-93.53233830845771</v>
      </c>
      <c r="D44" s="139">
        <v>22</v>
      </c>
      <c r="E44" s="140">
        <v>-94.954128440366972</v>
      </c>
      <c r="F44" s="140">
        <v>1.6923076923076923</v>
      </c>
      <c r="G44" s="139">
        <v>253</v>
      </c>
      <c r="H44" s="140">
        <v>-67.014341590612787</v>
      </c>
      <c r="I44" s="139">
        <v>456</v>
      </c>
      <c r="J44" s="140">
        <v>-71.139240506329116</v>
      </c>
      <c r="K44" s="140">
        <v>1.8023715415019763</v>
      </c>
    </row>
    <row r="45" spans="1:11" ht="9" customHeight="1" x14ac:dyDescent="0.15">
      <c r="A45" s="43" t="s">
        <v>502</v>
      </c>
      <c r="B45" s="141">
        <v>1</v>
      </c>
      <c r="C45" s="142">
        <v>-98.901098901098905</v>
      </c>
      <c r="D45" s="141">
        <v>1</v>
      </c>
      <c r="E45" s="142">
        <v>-99.418604651162795</v>
      </c>
      <c r="F45" s="142">
        <v>1</v>
      </c>
      <c r="G45" s="141">
        <v>49</v>
      </c>
      <c r="H45" s="142">
        <v>-78.414096916299556</v>
      </c>
      <c r="I45" s="141">
        <v>132</v>
      </c>
      <c r="J45" s="142">
        <v>-70.535714285714278</v>
      </c>
      <c r="K45" s="142">
        <v>2.693877551020408</v>
      </c>
    </row>
    <row r="46" spans="1:11" ht="9" customHeight="1" x14ac:dyDescent="0.15">
      <c r="A46" s="43" t="s">
        <v>503</v>
      </c>
      <c r="B46" s="141">
        <v>12</v>
      </c>
      <c r="C46" s="142">
        <v>-89.090909090909093</v>
      </c>
      <c r="D46" s="141">
        <v>21</v>
      </c>
      <c r="E46" s="142">
        <v>-92.045454545454547</v>
      </c>
      <c r="F46" s="142">
        <v>1.75</v>
      </c>
      <c r="G46" s="141">
        <v>204</v>
      </c>
      <c r="H46" s="142">
        <v>-62.222222222222221</v>
      </c>
      <c r="I46" s="141">
        <v>324</v>
      </c>
      <c r="J46" s="142">
        <v>-71.378091872791515</v>
      </c>
      <c r="K46" s="142">
        <v>1.588235294117647</v>
      </c>
    </row>
    <row r="47" spans="1:11" s="5" customFormat="1" ht="18" customHeight="1" x14ac:dyDescent="0.15">
      <c r="A47" s="157" t="s">
        <v>504</v>
      </c>
      <c r="B47" s="139">
        <v>213</v>
      </c>
      <c r="C47" s="140">
        <v>-91.274068004916018</v>
      </c>
      <c r="D47" s="139">
        <v>329</v>
      </c>
      <c r="E47" s="140">
        <v>-91.938250428816474</v>
      </c>
      <c r="F47" s="140">
        <v>1.5446009389671362</v>
      </c>
      <c r="G47" s="139">
        <v>2828</v>
      </c>
      <c r="H47" s="140">
        <v>-73.275373275373283</v>
      </c>
      <c r="I47" s="139">
        <v>7723</v>
      </c>
      <c r="J47" s="140">
        <v>-56.609921905725038</v>
      </c>
      <c r="K47" s="140">
        <v>2.7309052333804811</v>
      </c>
    </row>
    <row r="48" spans="1:11" ht="9" customHeight="1" x14ac:dyDescent="0.15">
      <c r="A48" s="43" t="s">
        <v>505</v>
      </c>
      <c r="B48" s="141">
        <v>98</v>
      </c>
      <c r="C48" s="142">
        <v>44.117647058823536</v>
      </c>
      <c r="D48" s="141">
        <v>101</v>
      </c>
      <c r="E48" s="142">
        <v>-16.528925619834709</v>
      </c>
      <c r="F48" s="142">
        <v>1.0306122448979591</v>
      </c>
      <c r="G48" s="141">
        <v>251</v>
      </c>
      <c r="H48" s="142">
        <v>-8.0586080586080584</v>
      </c>
      <c r="I48" s="141">
        <v>309</v>
      </c>
      <c r="J48" s="142">
        <v>-36.15702479338843</v>
      </c>
      <c r="K48" s="142">
        <v>1.2310756972111554</v>
      </c>
    </row>
    <row r="49" spans="1:13" ht="9" customHeight="1" x14ac:dyDescent="0.15">
      <c r="A49" s="43" t="s">
        <v>506</v>
      </c>
      <c r="B49" s="141">
        <v>27</v>
      </c>
      <c r="C49" s="142">
        <v>-97.207859358841773</v>
      </c>
      <c r="D49" s="141">
        <v>34</v>
      </c>
      <c r="E49" s="142">
        <v>-97.64542936288089</v>
      </c>
      <c r="F49" s="142">
        <v>1.2592592592592593</v>
      </c>
      <c r="G49" s="141">
        <v>557</v>
      </c>
      <c r="H49" s="142">
        <v>-86.043598095715367</v>
      </c>
      <c r="I49" s="141">
        <v>1248</v>
      </c>
      <c r="J49" s="142">
        <v>-80.618108401925767</v>
      </c>
      <c r="K49" s="142">
        <v>2.2405745062836626</v>
      </c>
    </row>
    <row r="50" spans="1:13" ht="9" customHeight="1" x14ac:dyDescent="0.15">
      <c r="A50" s="43" t="s">
        <v>507</v>
      </c>
      <c r="B50" s="141">
        <v>6</v>
      </c>
      <c r="C50" s="142">
        <v>-91.780821917808225</v>
      </c>
      <c r="D50" s="141">
        <v>16</v>
      </c>
      <c r="E50" s="142">
        <v>-93.798449612403104</v>
      </c>
      <c r="F50" s="142">
        <v>2.6666666666666665</v>
      </c>
      <c r="G50" s="141">
        <v>148</v>
      </c>
      <c r="H50" s="142">
        <v>-59.891598915989157</v>
      </c>
      <c r="I50" s="141">
        <v>640</v>
      </c>
      <c r="J50" s="142">
        <v>-26.94063926940639</v>
      </c>
      <c r="K50" s="142">
        <v>4.3243243243243246</v>
      </c>
    </row>
    <row r="51" spans="1:13" ht="9" customHeight="1" x14ac:dyDescent="0.15">
      <c r="A51" s="43" t="s">
        <v>508</v>
      </c>
      <c r="B51" s="141">
        <v>3</v>
      </c>
      <c r="C51" s="142">
        <v>-97.902097902097907</v>
      </c>
      <c r="D51" s="141">
        <v>4</v>
      </c>
      <c r="E51" s="142">
        <v>-98.461538461538467</v>
      </c>
      <c r="F51" s="142">
        <v>1.3333333333333333</v>
      </c>
      <c r="G51" s="141">
        <v>348</v>
      </c>
      <c r="H51" s="142">
        <v>-54.6875</v>
      </c>
      <c r="I51" s="141">
        <v>573</v>
      </c>
      <c r="J51" s="142">
        <v>-58.021978021978022</v>
      </c>
      <c r="K51" s="142">
        <v>1.646551724137931</v>
      </c>
    </row>
    <row r="52" spans="1:13" ht="9" customHeight="1" x14ac:dyDescent="0.15">
      <c r="A52" s="43" t="s">
        <v>509</v>
      </c>
      <c r="B52" s="141">
        <v>23</v>
      </c>
      <c r="C52" s="142">
        <v>-94.675925925925924</v>
      </c>
      <c r="D52" s="141">
        <v>48</v>
      </c>
      <c r="E52" s="142">
        <v>-92.220421393841164</v>
      </c>
      <c r="F52" s="142">
        <v>2.0869565217391304</v>
      </c>
      <c r="G52" s="141">
        <v>357</v>
      </c>
      <c r="H52" s="142">
        <v>-79.376083188908154</v>
      </c>
      <c r="I52" s="141">
        <v>684</v>
      </c>
      <c r="J52" s="142">
        <v>-76.91528855889301</v>
      </c>
      <c r="K52" s="142">
        <v>1.9159663865546219</v>
      </c>
    </row>
    <row r="53" spans="1:13" ht="9" customHeight="1" x14ac:dyDescent="0.15">
      <c r="A53" s="43" t="s">
        <v>510</v>
      </c>
      <c r="B53" s="141">
        <v>22</v>
      </c>
      <c r="C53" s="142">
        <v>-91.40625</v>
      </c>
      <c r="D53" s="141">
        <v>30</v>
      </c>
      <c r="E53" s="142">
        <v>-91.329479768786129</v>
      </c>
      <c r="F53" s="142">
        <v>1.3636363636363635</v>
      </c>
      <c r="G53" s="141">
        <v>541</v>
      </c>
      <c r="H53" s="142">
        <v>-67.172330097087382</v>
      </c>
      <c r="I53" s="141">
        <v>936</v>
      </c>
      <c r="J53" s="142">
        <v>-57.473875511131304</v>
      </c>
      <c r="K53" s="142">
        <v>1.7301293900184842</v>
      </c>
    </row>
    <row r="54" spans="1:13" ht="9" customHeight="1" x14ac:dyDescent="0.15">
      <c r="A54" s="43" t="s">
        <v>511</v>
      </c>
      <c r="B54" s="141">
        <v>4</v>
      </c>
      <c r="C54" s="142">
        <v>-98.165137614678898</v>
      </c>
      <c r="D54" s="141">
        <v>10</v>
      </c>
      <c r="E54" s="142">
        <v>-96.784565916398719</v>
      </c>
      <c r="F54" s="142">
        <v>2.5</v>
      </c>
      <c r="G54" s="141">
        <v>167</v>
      </c>
      <c r="H54" s="142">
        <v>-67.254901960784309</v>
      </c>
      <c r="I54" s="141">
        <v>228</v>
      </c>
      <c r="J54" s="142">
        <v>-69.230769230769226</v>
      </c>
      <c r="K54" s="142">
        <v>1.3652694610778444</v>
      </c>
    </row>
    <row r="55" spans="1:13" ht="9" customHeight="1" x14ac:dyDescent="0.15">
      <c r="A55" s="43" t="s">
        <v>512</v>
      </c>
      <c r="B55" s="141">
        <v>30</v>
      </c>
      <c r="C55" s="142">
        <v>-89.436619718309856</v>
      </c>
      <c r="D55" s="141">
        <v>86</v>
      </c>
      <c r="E55" s="142">
        <v>-88.121546961325961</v>
      </c>
      <c r="F55" s="142">
        <v>2.8666666666666667</v>
      </c>
      <c r="G55" s="141">
        <v>459</v>
      </c>
      <c r="H55" s="142">
        <v>-64.473684210526315</v>
      </c>
      <c r="I55" s="141">
        <v>3105</v>
      </c>
      <c r="J55" s="142">
        <v>13.736263736263737</v>
      </c>
      <c r="K55" s="142">
        <v>6.7647058823529411</v>
      </c>
    </row>
    <row r="56" spans="1:13" s="5" customFormat="1" ht="18" customHeight="1" x14ac:dyDescent="0.15">
      <c r="A56" s="157" t="s">
        <v>513</v>
      </c>
      <c r="B56" s="139">
        <v>192</v>
      </c>
      <c r="C56" s="140">
        <v>-91.720569210866756</v>
      </c>
      <c r="D56" s="139">
        <v>350</v>
      </c>
      <c r="E56" s="140">
        <v>-92.336325815633899</v>
      </c>
      <c r="F56" s="140">
        <v>1.8229166666666667</v>
      </c>
      <c r="G56" s="139">
        <v>2196</v>
      </c>
      <c r="H56" s="140">
        <v>-72.300706357214935</v>
      </c>
      <c r="I56" s="139">
        <v>5961</v>
      </c>
      <c r="J56" s="140">
        <v>-63.341737900498124</v>
      </c>
      <c r="K56" s="140">
        <v>2.7144808743169397</v>
      </c>
    </row>
    <row r="57" spans="1:13" ht="9" customHeight="1" x14ac:dyDescent="0.15">
      <c r="A57" s="43" t="s">
        <v>514</v>
      </c>
      <c r="B57" s="141">
        <v>13</v>
      </c>
      <c r="C57" s="142">
        <v>-91.612903225806448</v>
      </c>
      <c r="D57" s="141">
        <v>18</v>
      </c>
      <c r="E57" s="142">
        <v>-93.661971830985919</v>
      </c>
      <c r="F57" s="142">
        <v>1.3846153846153846</v>
      </c>
      <c r="G57" s="141">
        <v>186</v>
      </c>
      <c r="H57" s="142">
        <v>-64.839319470699422</v>
      </c>
      <c r="I57" s="141">
        <v>955</v>
      </c>
      <c r="J57" s="142">
        <v>-29.049034175334327</v>
      </c>
      <c r="K57" s="142">
        <v>5.134408602150538</v>
      </c>
    </row>
    <row r="58" spans="1:13" ht="9" customHeight="1" x14ac:dyDescent="0.15">
      <c r="A58" s="43" t="s">
        <v>61</v>
      </c>
      <c r="B58" s="141">
        <v>163</v>
      </c>
      <c r="C58" s="142">
        <v>-90.785754663651787</v>
      </c>
      <c r="D58" s="141">
        <v>309</v>
      </c>
      <c r="E58" s="142">
        <v>-91.478212906784336</v>
      </c>
      <c r="F58" s="142">
        <v>1.8957055214723926</v>
      </c>
      <c r="G58" s="141">
        <v>1535</v>
      </c>
      <c r="H58" s="142">
        <v>-74.257923863826932</v>
      </c>
      <c r="I58" s="141">
        <v>4085</v>
      </c>
      <c r="J58" s="142">
        <v>-65.847337179165621</v>
      </c>
      <c r="K58" s="142">
        <v>2.6612377850162865</v>
      </c>
    </row>
    <row r="59" spans="1:13" ht="9" customHeight="1" x14ac:dyDescent="0.15">
      <c r="A59" s="43" t="s">
        <v>515</v>
      </c>
      <c r="B59" s="141">
        <v>11</v>
      </c>
      <c r="C59" s="142">
        <v>-91.269841269841265</v>
      </c>
      <c r="D59" s="141">
        <v>12</v>
      </c>
      <c r="E59" s="142">
        <v>-92.10526315789474</v>
      </c>
      <c r="F59" s="142">
        <v>1.0909090909090908</v>
      </c>
      <c r="G59" s="141">
        <v>97</v>
      </c>
      <c r="H59" s="142">
        <v>-78.774617067833702</v>
      </c>
      <c r="I59" s="141">
        <v>187</v>
      </c>
      <c r="J59" s="142">
        <v>-78.57961053837343</v>
      </c>
      <c r="K59" s="142">
        <v>1.9278350515463918</v>
      </c>
    </row>
    <row r="60" spans="1:13" ht="9" customHeight="1" x14ac:dyDescent="0.15">
      <c r="A60" s="43" t="s">
        <v>516</v>
      </c>
      <c r="B60" s="141">
        <v>1</v>
      </c>
      <c r="C60" s="142">
        <v>-99.333333333333329</v>
      </c>
      <c r="D60" s="141">
        <v>4</v>
      </c>
      <c r="E60" s="142">
        <v>-98.393574297188749</v>
      </c>
      <c r="F60" s="142">
        <v>4</v>
      </c>
      <c r="G60" s="141">
        <v>168</v>
      </c>
      <c r="H60" s="142">
        <v>-68.888888888888886</v>
      </c>
      <c r="I60" s="141">
        <v>289</v>
      </c>
      <c r="J60" s="142">
        <v>-75.466893039049239</v>
      </c>
      <c r="K60" s="142">
        <v>1.7202380952380953</v>
      </c>
    </row>
    <row r="61" spans="1:13" ht="9" customHeight="1" x14ac:dyDescent="0.15">
      <c r="A61" s="109" t="s">
        <v>517</v>
      </c>
      <c r="B61" s="141">
        <v>0</v>
      </c>
      <c r="C61" s="145" t="s">
        <v>499</v>
      </c>
      <c r="D61" s="141">
        <v>0</v>
      </c>
      <c r="E61" s="145" t="s">
        <v>499</v>
      </c>
      <c r="F61" s="142">
        <v>0</v>
      </c>
      <c r="G61" s="141">
        <v>2</v>
      </c>
      <c r="H61" s="142">
        <v>-89.473684210526315</v>
      </c>
      <c r="I61" s="141">
        <v>4</v>
      </c>
      <c r="J61" s="142">
        <v>-95.555555555555557</v>
      </c>
      <c r="K61" s="142">
        <v>2</v>
      </c>
      <c r="M61" s="46"/>
    </row>
    <row r="62" spans="1:13" ht="9" customHeight="1" x14ac:dyDescent="0.15">
      <c r="A62" s="43" t="s">
        <v>518</v>
      </c>
      <c r="B62" s="141">
        <v>4</v>
      </c>
      <c r="C62" s="142">
        <v>-96.296296296296291</v>
      </c>
      <c r="D62" s="141">
        <v>7</v>
      </c>
      <c r="E62" s="142">
        <v>-96.33507853403141</v>
      </c>
      <c r="F62" s="142">
        <v>1.75</v>
      </c>
      <c r="G62" s="141">
        <v>208</v>
      </c>
      <c r="H62" s="142">
        <v>-50.476190476190474</v>
      </c>
      <c r="I62" s="141">
        <v>441</v>
      </c>
      <c r="J62" s="142">
        <v>-45.756457564575648</v>
      </c>
      <c r="K62" s="142">
        <v>2.1201923076923075</v>
      </c>
      <c r="M62" s="46"/>
    </row>
    <row r="63" spans="1:13" s="5" customFormat="1" ht="18" customHeight="1" x14ac:dyDescent="0.15">
      <c r="A63" s="157" t="s">
        <v>519</v>
      </c>
      <c r="B63" s="139">
        <v>29</v>
      </c>
      <c r="C63" s="140">
        <v>-87.553648068669531</v>
      </c>
      <c r="D63" s="139">
        <v>51</v>
      </c>
      <c r="E63" s="140">
        <v>-87.469287469287465</v>
      </c>
      <c r="F63" s="140">
        <v>1.7586206896551724</v>
      </c>
      <c r="G63" s="139">
        <v>196</v>
      </c>
      <c r="H63" s="140">
        <v>-78.002244668911331</v>
      </c>
      <c r="I63" s="139">
        <v>373</v>
      </c>
      <c r="J63" s="140">
        <v>-75.997425997425992</v>
      </c>
      <c r="K63" s="140">
        <v>1.903061224489796</v>
      </c>
    </row>
    <row r="64" spans="1:13" ht="9" customHeight="1" x14ac:dyDescent="0.15">
      <c r="A64" s="43" t="s">
        <v>520</v>
      </c>
      <c r="B64" s="141">
        <v>21</v>
      </c>
      <c r="C64" s="142">
        <v>-88.888888888888886</v>
      </c>
      <c r="D64" s="141">
        <v>37</v>
      </c>
      <c r="E64" s="142">
        <v>-88.102893890675247</v>
      </c>
      <c r="F64" s="142">
        <v>1.7619047619047619</v>
      </c>
      <c r="G64" s="141">
        <v>159</v>
      </c>
      <c r="H64" s="142">
        <v>-77.41477272727272</v>
      </c>
      <c r="I64" s="141">
        <v>313</v>
      </c>
      <c r="J64" s="142">
        <v>-74.17491749174917</v>
      </c>
      <c r="K64" s="142">
        <v>1.9685534591194969</v>
      </c>
    </row>
    <row r="65" spans="1:11" ht="9" customHeight="1" x14ac:dyDescent="0.15">
      <c r="A65" s="43" t="s">
        <v>521</v>
      </c>
      <c r="B65" s="141">
        <v>8</v>
      </c>
      <c r="C65" s="142">
        <v>-81.818181818181813</v>
      </c>
      <c r="D65" s="141">
        <v>14</v>
      </c>
      <c r="E65" s="142">
        <v>-85.416666666666671</v>
      </c>
      <c r="F65" s="142">
        <v>1.75</v>
      </c>
      <c r="G65" s="141">
        <v>37</v>
      </c>
      <c r="H65" s="142">
        <v>-80.213903743315512</v>
      </c>
      <c r="I65" s="141">
        <v>60</v>
      </c>
      <c r="J65" s="142">
        <v>-82.456140350877192</v>
      </c>
      <c r="K65" s="142">
        <v>1.6216216216216217</v>
      </c>
    </row>
    <row r="66" spans="1:11" s="5" customFormat="1" ht="18" customHeight="1" x14ac:dyDescent="0.15">
      <c r="A66" s="157" t="s">
        <v>522</v>
      </c>
      <c r="B66" s="139">
        <v>23</v>
      </c>
      <c r="C66" s="140">
        <v>-92.48366013071896</v>
      </c>
      <c r="D66" s="139">
        <v>55</v>
      </c>
      <c r="E66" s="140">
        <v>-88.421052631578945</v>
      </c>
      <c r="F66" s="140">
        <v>2.3913043478260869</v>
      </c>
      <c r="G66" s="139">
        <v>228</v>
      </c>
      <c r="H66" s="140">
        <v>-72.397094430992738</v>
      </c>
      <c r="I66" s="139">
        <v>406</v>
      </c>
      <c r="J66" s="140">
        <v>-68.672839506172835</v>
      </c>
      <c r="K66" s="140">
        <v>1.7807017543859649</v>
      </c>
    </row>
  </sheetData>
  <mergeCells count="10">
    <mergeCell ref="A1:K1"/>
    <mergeCell ref="A2:A5"/>
    <mergeCell ref="B2:F2"/>
    <mergeCell ref="G2:K2"/>
    <mergeCell ref="B3:C3"/>
    <mergeCell ref="D3:E3"/>
    <mergeCell ref="G3:H3"/>
    <mergeCell ref="I3:J3"/>
    <mergeCell ref="F3:F4"/>
    <mergeCell ref="K3:K4"/>
  </mergeCells>
  <phoneticPr fontId="20" type="noConversion"/>
  <conditionalFormatting sqref="B3:C3 A8 A66 A6">
    <cfRule type="cellIs" dxfId="38"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13" orientation="portrait" useFirstPageNumber="1" r:id="rId1"/>
  <headerFooter alignWithMargins="0">
    <oddHeader>&amp;C&amp;8- &amp;P -</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A1:K74"/>
  <sheetViews>
    <sheetView zoomScale="130" workbookViewId="0">
      <selection sqref="A1:K1"/>
    </sheetView>
  </sheetViews>
  <sheetFormatPr baseColWidth="10" defaultRowHeight="8.25" x14ac:dyDescent="0.15"/>
  <cols>
    <col min="1" max="1" width="19.85546875" style="13" customWidth="1"/>
    <col min="2" max="11" width="7.140625" style="20" customWidth="1"/>
    <col min="12" max="13" width="11.42578125" style="13"/>
    <col min="14" max="14" width="11.85546875" style="13" customWidth="1"/>
    <col min="15" max="16384" width="11.42578125" style="13"/>
  </cols>
  <sheetData>
    <row r="1" spans="1:11" s="14" customFormat="1" ht="39.950000000000003" customHeight="1" x14ac:dyDescent="0.2">
      <c r="A1" s="265" t="s">
        <v>184</v>
      </c>
      <c r="B1" s="265"/>
      <c r="C1" s="265"/>
      <c r="D1" s="265"/>
      <c r="E1" s="265"/>
      <c r="F1" s="265"/>
      <c r="G1" s="265"/>
      <c r="H1" s="265"/>
      <c r="I1" s="265"/>
      <c r="J1" s="265"/>
      <c r="K1" s="265"/>
    </row>
    <row r="2" spans="1:11" s="14" customFormat="1" ht="9.9499999999999993" customHeight="1" x14ac:dyDescent="0.2">
      <c r="A2" s="282" t="s">
        <v>148</v>
      </c>
      <c r="B2" s="277" t="s">
        <v>471</v>
      </c>
      <c r="C2" s="273"/>
      <c r="D2" s="273"/>
      <c r="E2" s="273"/>
      <c r="F2" s="273"/>
      <c r="G2" s="278" t="s">
        <v>472</v>
      </c>
      <c r="H2" s="279"/>
      <c r="I2" s="279"/>
      <c r="J2" s="279"/>
      <c r="K2" s="279"/>
    </row>
    <row r="3" spans="1:11" s="14" customFormat="1" ht="9.9499999999999993" customHeight="1" x14ac:dyDescent="0.2">
      <c r="A3" s="283"/>
      <c r="B3" s="272" t="s">
        <v>130</v>
      </c>
      <c r="C3" s="274"/>
      <c r="D3" s="285" t="s">
        <v>128</v>
      </c>
      <c r="E3" s="285"/>
      <c r="F3" s="280" t="s">
        <v>54</v>
      </c>
      <c r="G3" s="285" t="s">
        <v>130</v>
      </c>
      <c r="H3" s="285"/>
      <c r="I3" s="285" t="s">
        <v>128</v>
      </c>
      <c r="J3" s="285"/>
      <c r="K3" s="286" t="s">
        <v>54</v>
      </c>
    </row>
    <row r="4" spans="1:11" s="14" customFormat="1" ht="45" customHeight="1" x14ac:dyDescent="0.2">
      <c r="A4" s="283"/>
      <c r="B4" s="15" t="s">
        <v>131</v>
      </c>
      <c r="C4" s="16" t="s">
        <v>147</v>
      </c>
      <c r="D4" s="16" t="s">
        <v>131</v>
      </c>
      <c r="E4" s="16" t="s">
        <v>147</v>
      </c>
      <c r="F4" s="281"/>
      <c r="G4" s="16" t="s">
        <v>131</v>
      </c>
      <c r="H4" s="16" t="s">
        <v>150</v>
      </c>
      <c r="I4" s="16" t="s">
        <v>131</v>
      </c>
      <c r="J4" s="16" t="s">
        <v>150</v>
      </c>
      <c r="K4" s="286"/>
    </row>
    <row r="5" spans="1:11" s="14" customFormat="1" ht="9.9499999999999993" customHeight="1" x14ac:dyDescent="0.2">
      <c r="A5" s="284"/>
      <c r="B5" s="17" t="s">
        <v>132</v>
      </c>
      <c r="C5" s="18" t="s">
        <v>133</v>
      </c>
      <c r="D5" s="18" t="s">
        <v>132</v>
      </c>
      <c r="E5" s="18" t="s">
        <v>133</v>
      </c>
      <c r="F5" s="18" t="s">
        <v>134</v>
      </c>
      <c r="G5" s="18" t="s">
        <v>132</v>
      </c>
      <c r="H5" s="18" t="s">
        <v>133</v>
      </c>
      <c r="I5" s="18" t="s">
        <v>132</v>
      </c>
      <c r="J5" s="18" t="s">
        <v>133</v>
      </c>
      <c r="K5" s="19" t="s">
        <v>134</v>
      </c>
    </row>
    <row r="6" spans="1:11" s="5" customFormat="1" ht="24" customHeight="1" x14ac:dyDescent="0.15">
      <c r="A6" s="157" t="s">
        <v>523</v>
      </c>
      <c r="B6" s="139">
        <v>31523</v>
      </c>
      <c r="C6" s="140">
        <v>-16.935441370223984</v>
      </c>
      <c r="D6" s="139">
        <v>82900</v>
      </c>
      <c r="E6" s="140">
        <v>-15.049289857151635</v>
      </c>
      <c r="F6" s="140">
        <v>2.6298258414491005</v>
      </c>
      <c r="G6" s="139">
        <v>52102</v>
      </c>
      <c r="H6" s="140">
        <v>-25.026621003252075</v>
      </c>
      <c r="I6" s="139">
        <v>139354</v>
      </c>
      <c r="J6" s="140">
        <v>-22.331709600829328</v>
      </c>
      <c r="K6" s="140">
        <v>2.6746382096656558</v>
      </c>
    </row>
    <row r="7" spans="1:11" s="5" customFormat="1" ht="18" customHeight="1" x14ac:dyDescent="0.15">
      <c r="A7" s="157" t="s">
        <v>56</v>
      </c>
      <c r="B7" s="139">
        <v>30829</v>
      </c>
      <c r="C7" s="140">
        <v>-11.063351027002071</v>
      </c>
      <c r="D7" s="139">
        <v>81044</v>
      </c>
      <c r="E7" s="140">
        <v>-9.3690590682382435</v>
      </c>
      <c r="F7" s="140">
        <v>2.6288235103311819</v>
      </c>
      <c r="G7" s="139">
        <v>51269</v>
      </c>
      <c r="H7" s="140">
        <v>-20.064548317689983</v>
      </c>
      <c r="I7" s="139">
        <v>136830</v>
      </c>
      <c r="J7" s="140">
        <v>-17.518626576326767</v>
      </c>
      <c r="K7" s="140">
        <v>2.6688642259455033</v>
      </c>
    </row>
    <row r="8" spans="1:11" s="5" customFormat="1" ht="18" customHeight="1" x14ac:dyDescent="0.15">
      <c r="A8" s="157" t="s">
        <v>149</v>
      </c>
      <c r="B8" s="139">
        <v>694</v>
      </c>
      <c r="C8" s="140">
        <v>-78.880097382836283</v>
      </c>
      <c r="D8" s="139">
        <v>1856</v>
      </c>
      <c r="E8" s="140">
        <v>-77.266046055854972</v>
      </c>
      <c r="F8" s="140">
        <v>2.6743515850144091</v>
      </c>
      <c r="G8" s="139">
        <v>833</v>
      </c>
      <c r="H8" s="140">
        <v>-84.447348767737111</v>
      </c>
      <c r="I8" s="139">
        <v>2524</v>
      </c>
      <c r="J8" s="140">
        <v>-81.345158906134515</v>
      </c>
      <c r="K8" s="140">
        <v>3.0300120048019208</v>
      </c>
    </row>
    <row r="9" spans="1:11" s="5" customFormat="1" ht="18" customHeight="1" x14ac:dyDescent="0.15">
      <c r="A9" s="157" t="s">
        <v>479</v>
      </c>
      <c r="B9" s="139">
        <v>678</v>
      </c>
      <c r="C9" s="140">
        <v>-79.099876695437729</v>
      </c>
      <c r="D9" s="139">
        <v>1819</v>
      </c>
      <c r="E9" s="140">
        <v>-77.384060673877912</v>
      </c>
      <c r="F9" s="140">
        <v>2.6828908554572273</v>
      </c>
      <c r="G9" s="139">
        <v>799</v>
      </c>
      <c r="H9" s="140">
        <v>-84.881740775780514</v>
      </c>
      <c r="I9" s="139">
        <v>2425</v>
      </c>
      <c r="J9" s="140">
        <v>-81.846084743225035</v>
      </c>
      <c r="K9" s="140">
        <v>3.0350438047559449</v>
      </c>
    </row>
    <row r="10" spans="1:11" ht="9" customHeight="1" x14ac:dyDescent="0.15">
      <c r="A10" s="43" t="s">
        <v>458</v>
      </c>
      <c r="B10" s="141">
        <v>34</v>
      </c>
      <c r="C10" s="142">
        <v>-74.81481481481481</v>
      </c>
      <c r="D10" s="141">
        <v>77</v>
      </c>
      <c r="E10" s="142">
        <v>-74.333333333333329</v>
      </c>
      <c r="F10" s="142">
        <v>2.2647058823529411</v>
      </c>
      <c r="G10" s="141">
        <v>45</v>
      </c>
      <c r="H10" s="142">
        <v>-77.27272727272728</v>
      </c>
      <c r="I10" s="141">
        <v>98</v>
      </c>
      <c r="J10" s="142">
        <v>-79.324894514767934</v>
      </c>
      <c r="K10" s="142">
        <v>2.1777777777777776</v>
      </c>
    </row>
    <row r="11" spans="1:11" ht="9" customHeight="1" x14ac:dyDescent="0.15">
      <c r="A11" s="43" t="s">
        <v>480</v>
      </c>
      <c r="B11" s="141" t="s">
        <v>524</v>
      </c>
      <c r="C11" s="145" t="s">
        <v>499</v>
      </c>
      <c r="D11" s="141" t="s">
        <v>524</v>
      </c>
      <c r="E11" s="145" t="s">
        <v>499</v>
      </c>
      <c r="F11" s="142">
        <v>0</v>
      </c>
      <c r="G11" s="141" t="s">
        <v>524</v>
      </c>
      <c r="H11" s="145" t="s">
        <v>499</v>
      </c>
      <c r="I11" s="141" t="s">
        <v>524</v>
      </c>
      <c r="J11" s="145" t="s">
        <v>499</v>
      </c>
      <c r="K11" s="142">
        <v>0</v>
      </c>
    </row>
    <row r="12" spans="1:11" ht="9" customHeight="1" x14ac:dyDescent="0.15">
      <c r="A12" s="43" t="s">
        <v>466</v>
      </c>
      <c r="B12" s="141">
        <v>20</v>
      </c>
      <c r="C12" s="142">
        <v>-80.769230769230774</v>
      </c>
      <c r="D12" s="141">
        <v>29</v>
      </c>
      <c r="E12" s="142">
        <v>-84.15300546448087</v>
      </c>
      <c r="F12" s="142">
        <v>1.45</v>
      </c>
      <c r="G12" s="141">
        <v>24</v>
      </c>
      <c r="H12" s="142">
        <v>-87.096774193548384</v>
      </c>
      <c r="I12" s="141">
        <v>35</v>
      </c>
      <c r="J12" s="142">
        <v>-91.421568627450981</v>
      </c>
      <c r="K12" s="142">
        <v>1.4583333333333333</v>
      </c>
    </row>
    <row r="13" spans="1:11" ht="9" customHeight="1" x14ac:dyDescent="0.15">
      <c r="A13" s="43" t="s">
        <v>481</v>
      </c>
      <c r="B13" s="141" t="s">
        <v>524</v>
      </c>
      <c r="C13" s="145" t="s">
        <v>499</v>
      </c>
      <c r="D13" s="141" t="s">
        <v>524</v>
      </c>
      <c r="E13" s="145" t="s">
        <v>499</v>
      </c>
      <c r="F13" s="142">
        <v>0</v>
      </c>
      <c r="G13" s="141" t="s">
        <v>524</v>
      </c>
      <c r="H13" s="145" t="s">
        <v>499</v>
      </c>
      <c r="I13" s="141" t="s">
        <v>524</v>
      </c>
      <c r="J13" s="145" t="s">
        <v>499</v>
      </c>
      <c r="K13" s="142">
        <v>0</v>
      </c>
    </row>
    <row r="14" spans="1:11" ht="9" customHeight="1" x14ac:dyDescent="0.15">
      <c r="A14" s="43" t="s">
        <v>482</v>
      </c>
      <c r="B14" s="141">
        <v>2</v>
      </c>
      <c r="C14" s="142">
        <v>-97.183098591549296</v>
      </c>
      <c r="D14" s="141">
        <v>2</v>
      </c>
      <c r="E14" s="142">
        <v>-97.590361445783131</v>
      </c>
      <c r="F14" s="142">
        <v>1</v>
      </c>
      <c r="G14" s="141">
        <v>6</v>
      </c>
      <c r="H14" s="142">
        <v>-94.230769230769226</v>
      </c>
      <c r="I14" s="141">
        <v>6</v>
      </c>
      <c r="J14" s="142">
        <v>-95.2</v>
      </c>
      <c r="K14" s="142">
        <v>1</v>
      </c>
    </row>
    <row r="15" spans="1:11" ht="9" customHeight="1" x14ac:dyDescent="0.15">
      <c r="A15" s="43" t="s">
        <v>62</v>
      </c>
      <c r="B15" s="141">
        <v>4</v>
      </c>
      <c r="C15" s="142">
        <v>-95.180722891566262</v>
      </c>
      <c r="D15" s="141">
        <v>14</v>
      </c>
      <c r="E15" s="142">
        <v>-89.928057553956833</v>
      </c>
      <c r="F15" s="142">
        <v>3.5</v>
      </c>
      <c r="G15" s="141">
        <v>9</v>
      </c>
      <c r="H15" s="142">
        <v>-94.267515923566876</v>
      </c>
      <c r="I15" s="141">
        <v>32</v>
      </c>
      <c r="J15" s="142">
        <v>-88.014981273408239</v>
      </c>
      <c r="K15" s="142">
        <v>3.5555555555555554</v>
      </c>
    </row>
    <row r="16" spans="1:11" ht="9" customHeight="1" x14ac:dyDescent="0.15">
      <c r="A16" s="43" t="s">
        <v>483</v>
      </c>
      <c r="B16" s="141" t="s">
        <v>524</v>
      </c>
      <c r="C16" s="145" t="s">
        <v>499</v>
      </c>
      <c r="D16" s="141" t="s">
        <v>524</v>
      </c>
      <c r="E16" s="145" t="s">
        <v>499</v>
      </c>
      <c r="F16" s="142">
        <v>0</v>
      </c>
      <c r="G16" s="141" t="s">
        <v>524</v>
      </c>
      <c r="H16" s="145" t="s">
        <v>499</v>
      </c>
      <c r="I16" s="141" t="s">
        <v>524</v>
      </c>
      <c r="J16" s="145" t="s">
        <v>499</v>
      </c>
      <c r="K16" s="142">
        <v>0</v>
      </c>
    </row>
    <row r="17" spans="1:11" ht="9" customHeight="1" x14ac:dyDescent="0.15">
      <c r="A17" s="43" t="s">
        <v>484</v>
      </c>
      <c r="B17" s="141">
        <v>4</v>
      </c>
      <c r="C17" s="142">
        <v>-80</v>
      </c>
      <c r="D17" s="141">
        <v>54</v>
      </c>
      <c r="E17" s="142">
        <v>-8.4745762711864359</v>
      </c>
      <c r="F17" s="142">
        <v>13.5</v>
      </c>
      <c r="G17" s="141">
        <v>4</v>
      </c>
      <c r="H17" s="142">
        <v>-85.714285714285708</v>
      </c>
      <c r="I17" s="141">
        <v>54</v>
      </c>
      <c r="J17" s="142">
        <v>-36.470588235294116</v>
      </c>
      <c r="K17" s="142">
        <v>13.5</v>
      </c>
    </row>
    <row r="18" spans="1:11" ht="9" customHeight="1" x14ac:dyDescent="0.15">
      <c r="A18" s="43" t="s">
        <v>485</v>
      </c>
      <c r="B18" s="141" t="s">
        <v>524</v>
      </c>
      <c r="C18" s="142">
        <v>0</v>
      </c>
      <c r="D18" s="141" t="s">
        <v>524</v>
      </c>
      <c r="E18" s="145" t="s">
        <v>499</v>
      </c>
      <c r="F18" s="142">
        <v>0</v>
      </c>
      <c r="G18" s="141" t="s">
        <v>524</v>
      </c>
      <c r="H18" s="145" t="s">
        <v>499</v>
      </c>
      <c r="I18" s="141" t="s">
        <v>524</v>
      </c>
      <c r="J18" s="145" t="s">
        <v>499</v>
      </c>
      <c r="K18" s="142">
        <v>0</v>
      </c>
    </row>
    <row r="19" spans="1:11" ht="9" customHeight="1" x14ac:dyDescent="0.15">
      <c r="A19" s="43" t="s">
        <v>300</v>
      </c>
      <c r="B19" s="141">
        <v>2</v>
      </c>
      <c r="C19" s="142">
        <v>-91.666666666666671</v>
      </c>
      <c r="D19" s="141">
        <v>6</v>
      </c>
      <c r="E19" s="142">
        <v>-86.36363636363636</v>
      </c>
      <c r="F19" s="142">
        <v>3</v>
      </c>
      <c r="G19" s="141">
        <v>4</v>
      </c>
      <c r="H19" s="142">
        <v>-86.206896551724142</v>
      </c>
      <c r="I19" s="141">
        <v>8</v>
      </c>
      <c r="J19" s="142">
        <v>-84</v>
      </c>
      <c r="K19" s="142">
        <v>2</v>
      </c>
    </row>
    <row r="20" spans="1:11" ht="9" customHeight="1" x14ac:dyDescent="0.15">
      <c r="A20" s="109" t="s">
        <v>486</v>
      </c>
      <c r="B20" s="141" t="s">
        <v>524</v>
      </c>
      <c r="C20" s="142">
        <v>0</v>
      </c>
      <c r="D20" s="141" t="s">
        <v>524</v>
      </c>
      <c r="E20" s="142">
        <v>0</v>
      </c>
      <c r="F20" s="142">
        <v>0</v>
      </c>
      <c r="G20" s="141" t="s">
        <v>524</v>
      </c>
      <c r="H20" s="142">
        <v>0</v>
      </c>
      <c r="I20" s="141" t="s">
        <v>524</v>
      </c>
      <c r="J20" s="142">
        <v>0</v>
      </c>
      <c r="K20" s="142">
        <v>0</v>
      </c>
    </row>
    <row r="21" spans="1:11" ht="9" customHeight="1" x14ac:dyDescent="0.15">
      <c r="A21" s="43" t="s">
        <v>487</v>
      </c>
      <c r="B21" s="141">
        <v>2</v>
      </c>
      <c r="C21" s="145" t="s">
        <v>499</v>
      </c>
      <c r="D21" s="141">
        <v>2</v>
      </c>
      <c r="E21" s="145" t="s">
        <v>499</v>
      </c>
      <c r="F21" s="142">
        <v>1</v>
      </c>
      <c r="G21" s="141">
        <v>2</v>
      </c>
      <c r="H21" s="145" t="s">
        <v>499</v>
      </c>
      <c r="I21" s="141">
        <v>2</v>
      </c>
      <c r="J21" s="145" t="s">
        <v>499</v>
      </c>
      <c r="K21" s="142">
        <v>1</v>
      </c>
    </row>
    <row r="22" spans="1:11" ht="9" customHeight="1" x14ac:dyDescent="0.15">
      <c r="A22" s="43" t="s">
        <v>488</v>
      </c>
      <c r="B22" s="141" t="s">
        <v>524</v>
      </c>
      <c r="C22" s="145" t="s">
        <v>499</v>
      </c>
      <c r="D22" s="141" t="s">
        <v>524</v>
      </c>
      <c r="E22" s="145" t="s">
        <v>499</v>
      </c>
      <c r="F22" s="142">
        <v>0</v>
      </c>
      <c r="G22" s="141" t="s">
        <v>524</v>
      </c>
      <c r="H22" s="145" t="s">
        <v>499</v>
      </c>
      <c r="I22" s="141" t="s">
        <v>524</v>
      </c>
      <c r="J22" s="145" t="s">
        <v>499</v>
      </c>
      <c r="K22" s="142">
        <v>0</v>
      </c>
    </row>
    <row r="23" spans="1:11" ht="9" customHeight="1" x14ac:dyDescent="0.15">
      <c r="A23" s="43" t="s">
        <v>489</v>
      </c>
      <c r="B23" s="141">
        <v>6</v>
      </c>
      <c r="C23" s="142">
        <v>-62.5</v>
      </c>
      <c r="D23" s="141">
        <v>8</v>
      </c>
      <c r="E23" s="142">
        <v>-75</v>
      </c>
      <c r="F23" s="142">
        <v>1.3333333333333333</v>
      </c>
      <c r="G23" s="141">
        <v>6</v>
      </c>
      <c r="H23" s="142">
        <v>-80.645161290322577</v>
      </c>
      <c r="I23" s="141">
        <v>8</v>
      </c>
      <c r="J23" s="142">
        <v>-87.878787878787875</v>
      </c>
      <c r="K23" s="142">
        <v>1.3333333333333333</v>
      </c>
    </row>
    <row r="24" spans="1:11" ht="9" customHeight="1" x14ac:dyDescent="0.15">
      <c r="A24" s="43" t="s">
        <v>490</v>
      </c>
      <c r="B24" s="141" t="s">
        <v>524</v>
      </c>
      <c r="C24" s="145" t="s">
        <v>499</v>
      </c>
      <c r="D24" s="141" t="s">
        <v>524</v>
      </c>
      <c r="E24" s="145" t="s">
        <v>499</v>
      </c>
      <c r="F24" s="142">
        <v>0</v>
      </c>
      <c r="G24" s="141" t="s">
        <v>524</v>
      </c>
      <c r="H24" s="145" t="s">
        <v>499</v>
      </c>
      <c r="I24" s="141" t="s">
        <v>524</v>
      </c>
      <c r="J24" s="145" t="s">
        <v>499</v>
      </c>
      <c r="K24" s="142">
        <v>0</v>
      </c>
    </row>
    <row r="25" spans="1:11" ht="9" customHeight="1" x14ac:dyDescent="0.15">
      <c r="A25" s="43" t="s">
        <v>296</v>
      </c>
      <c r="B25" s="141">
        <v>391</v>
      </c>
      <c r="C25" s="142">
        <v>-78.39779005524862</v>
      </c>
      <c r="D25" s="141">
        <v>1141</v>
      </c>
      <c r="E25" s="142">
        <v>-79.489484091317635</v>
      </c>
      <c r="F25" s="142">
        <v>2.918158567774936</v>
      </c>
      <c r="G25" s="141">
        <v>457</v>
      </c>
      <c r="H25" s="142">
        <v>-84.633490248823136</v>
      </c>
      <c r="I25" s="141">
        <v>1623</v>
      </c>
      <c r="J25" s="142">
        <v>-82.264233417112877</v>
      </c>
      <c r="K25" s="142">
        <v>3.551422319474836</v>
      </c>
    </row>
    <row r="26" spans="1:11" ht="9" customHeight="1" x14ac:dyDescent="0.15">
      <c r="A26" s="43" t="s">
        <v>491</v>
      </c>
      <c r="B26" s="141">
        <v>1</v>
      </c>
      <c r="C26" s="142">
        <v>-97.872340425531917</v>
      </c>
      <c r="D26" s="141">
        <v>2</v>
      </c>
      <c r="E26" s="142">
        <v>-96.610169491525426</v>
      </c>
      <c r="F26" s="142">
        <v>2</v>
      </c>
      <c r="G26" s="141">
        <v>4</v>
      </c>
      <c r="H26" s="142">
        <v>-93.220338983050851</v>
      </c>
      <c r="I26" s="141">
        <v>6</v>
      </c>
      <c r="J26" s="142">
        <v>-92.405063291139243</v>
      </c>
      <c r="K26" s="142">
        <v>1.5</v>
      </c>
    </row>
    <row r="27" spans="1:11" ht="9" customHeight="1" x14ac:dyDescent="0.15">
      <c r="A27" s="43" t="s">
        <v>63</v>
      </c>
      <c r="B27" s="141">
        <v>40</v>
      </c>
      <c r="C27" s="142">
        <v>-60</v>
      </c>
      <c r="D27" s="141">
        <v>82</v>
      </c>
      <c r="E27" s="142">
        <v>-64.192139737991269</v>
      </c>
      <c r="F27" s="142">
        <v>2.0499999999999998</v>
      </c>
      <c r="G27" s="141">
        <v>50</v>
      </c>
      <c r="H27" s="142">
        <v>-74.489795918367349</v>
      </c>
      <c r="I27" s="141">
        <v>112</v>
      </c>
      <c r="J27" s="142">
        <v>-73.770491803278688</v>
      </c>
      <c r="K27" s="142">
        <v>2.2400000000000002</v>
      </c>
    </row>
    <row r="28" spans="1:11" ht="9" customHeight="1" x14ac:dyDescent="0.15">
      <c r="A28" s="43" t="s">
        <v>297</v>
      </c>
      <c r="B28" s="141">
        <v>4</v>
      </c>
      <c r="C28" s="142">
        <v>-97.979797979797979</v>
      </c>
      <c r="D28" s="141">
        <v>4</v>
      </c>
      <c r="E28" s="142">
        <v>-98.443579766536971</v>
      </c>
      <c r="F28" s="142">
        <v>1</v>
      </c>
      <c r="G28" s="141">
        <v>4</v>
      </c>
      <c r="H28" s="142">
        <v>-98.181818181818187</v>
      </c>
      <c r="I28" s="141">
        <v>4</v>
      </c>
      <c r="J28" s="142">
        <v>-98.620689655172413</v>
      </c>
      <c r="K28" s="142">
        <v>1</v>
      </c>
    </row>
    <row r="29" spans="1:11" ht="9" customHeight="1" x14ac:dyDescent="0.15">
      <c r="A29" s="43" t="s">
        <v>492</v>
      </c>
      <c r="B29" s="141" t="s">
        <v>524</v>
      </c>
      <c r="C29" s="145" t="s">
        <v>499</v>
      </c>
      <c r="D29" s="141" t="s">
        <v>524</v>
      </c>
      <c r="E29" s="145" t="s">
        <v>499</v>
      </c>
      <c r="F29" s="142">
        <v>0</v>
      </c>
      <c r="G29" s="141" t="s">
        <v>524</v>
      </c>
      <c r="H29" s="145" t="s">
        <v>499</v>
      </c>
      <c r="I29" s="141" t="s">
        <v>524</v>
      </c>
      <c r="J29" s="145" t="s">
        <v>499</v>
      </c>
      <c r="K29" s="142">
        <v>0</v>
      </c>
    </row>
    <row r="30" spans="1:11" ht="9" customHeight="1" x14ac:dyDescent="0.15">
      <c r="A30" s="43" t="s">
        <v>455</v>
      </c>
      <c r="B30" s="141" t="s">
        <v>524</v>
      </c>
      <c r="C30" s="145" t="s">
        <v>499</v>
      </c>
      <c r="D30" s="141" t="s">
        <v>524</v>
      </c>
      <c r="E30" s="145" t="s">
        <v>499</v>
      </c>
      <c r="F30" s="142">
        <v>0</v>
      </c>
      <c r="G30" s="141" t="s">
        <v>524</v>
      </c>
      <c r="H30" s="145" t="s">
        <v>499</v>
      </c>
      <c r="I30" s="141" t="s">
        <v>524</v>
      </c>
      <c r="J30" s="145" t="s">
        <v>499</v>
      </c>
      <c r="K30" s="142">
        <v>0</v>
      </c>
    </row>
    <row r="31" spans="1:11" ht="9" customHeight="1" x14ac:dyDescent="0.15">
      <c r="A31" s="43" t="s">
        <v>454</v>
      </c>
      <c r="B31" s="141" t="s">
        <v>524</v>
      </c>
      <c r="C31" s="145" t="s">
        <v>499</v>
      </c>
      <c r="D31" s="141" t="s">
        <v>524</v>
      </c>
      <c r="E31" s="145" t="s">
        <v>499</v>
      </c>
      <c r="F31" s="142">
        <v>0</v>
      </c>
      <c r="G31" s="141" t="s">
        <v>524</v>
      </c>
      <c r="H31" s="145" t="s">
        <v>499</v>
      </c>
      <c r="I31" s="141" t="s">
        <v>524</v>
      </c>
      <c r="J31" s="145" t="s">
        <v>499</v>
      </c>
      <c r="K31" s="142">
        <v>0</v>
      </c>
    </row>
    <row r="32" spans="1:11" ht="9" customHeight="1" x14ac:dyDescent="0.15">
      <c r="A32" s="43" t="s">
        <v>493</v>
      </c>
      <c r="B32" s="141">
        <v>2</v>
      </c>
      <c r="C32" s="142">
        <v>-98.461538461538467</v>
      </c>
      <c r="D32" s="141">
        <v>2</v>
      </c>
      <c r="E32" s="142">
        <v>-98.780487804878049</v>
      </c>
      <c r="F32" s="142">
        <v>1</v>
      </c>
      <c r="G32" s="141">
        <v>2</v>
      </c>
      <c r="H32" s="142">
        <v>-99.078341013824883</v>
      </c>
      <c r="I32" s="141">
        <v>2</v>
      </c>
      <c r="J32" s="142">
        <v>-99.26739926739927</v>
      </c>
      <c r="K32" s="142">
        <v>1</v>
      </c>
    </row>
    <row r="33" spans="1:11" ht="9" customHeight="1" x14ac:dyDescent="0.15">
      <c r="A33" s="43" t="s">
        <v>298</v>
      </c>
      <c r="B33" s="141">
        <v>116</v>
      </c>
      <c r="C33" s="142">
        <v>-60.942760942760941</v>
      </c>
      <c r="D33" s="141">
        <v>210</v>
      </c>
      <c r="E33" s="142">
        <v>-61.53846153846154</v>
      </c>
      <c r="F33" s="142">
        <v>1.8103448275862069</v>
      </c>
      <c r="G33" s="141">
        <v>128</v>
      </c>
      <c r="H33" s="142">
        <v>-76.163873370577278</v>
      </c>
      <c r="I33" s="141">
        <v>242</v>
      </c>
      <c r="J33" s="142">
        <v>-75.77577577577577</v>
      </c>
      <c r="K33" s="142">
        <v>1.890625</v>
      </c>
    </row>
    <row r="34" spans="1:11" ht="9" customHeight="1" x14ac:dyDescent="0.15">
      <c r="A34" s="43" t="s">
        <v>456</v>
      </c>
      <c r="B34" s="141" t="s">
        <v>524</v>
      </c>
      <c r="C34" s="142">
        <v>0</v>
      </c>
      <c r="D34" s="141" t="s">
        <v>524</v>
      </c>
      <c r="E34" s="142">
        <v>0</v>
      </c>
      <c r="F34" s="142">
        <v>0</v>
      </c>
      <c r="G34" s="141" t="s">
        <v>524</v>
      </c>
      <c r="H34" s="142">
        <v>0</v>
      </c>
      <c r="I34" s="141" t="s">
        <v>524</v>
      </c>
      <c r="J34" s="142">
        <v>0</v>
      </c>
      <c r="K34" s="142">
        <v>0</v>
      </c>
    </row>
    <row r="35" spans="1:11" ht="9" customHeight="1" x14ac:dyDescent="0.15">
      <c r="A35" s="43" t="s">
        <v>494</v>
      </c>
      <c r="B35" s="141" t="s">
        <v>524</v>
      </c>
      <c r="C35" s="142">
        <v>0</v>
      </c>
      <c r="D35" s="141" t="s">
        <v>524</v>
      </c>
      <c r="E35" s="142">
        <v>0</v>
      </c>
      <c r="F35" s="142">
        <v>0</v>
      </c>
      <c r="G35" s="141" t="s">
        <v>524</v>
      </c>
      <c r="H35" s="145" t="s">
        <v>499</v>
      </c>
      <c r="I35" s="141" t="s">
        <v>524</v>
      </c>
      <c r="J35" s="145" t="s">
        <v>499</v>
      </c>
      <c r="K35" s="142">
        <v>0</v>
      </c>
    </row>
    <row r="36" spans="1:11" ht="9" customHeight="1" x14ac:dyDescent="0.15">
      <c r="A36" s="43" t="s">
        <v>467</v>
      </c>
      <c r="B36" s="141">
        <v>7</v>
      </c>
      <c r="C36" s="142">
        <v>-58.823529411764703</v>
      </c>
      <c r="D36" s="141">
        <v>8</v>
      </c>
      <c r="E36" s="142">
        <v>-52.941176470588232</v>
      </c>
      <c r="F36" s="142">
        <v>1.1428571428571428</v>
      </c>
      <c r="G36" s="141">
        <v>7</v>
      </c>
      <c r="H36" s="142">
        <v>-77.41935483870968</v>
      </c>
      <c r="I36" s="141">
        <v>8</v>
      </c>
      <c r="J36" s="142">
        <v>-77.142857142857139</v>
      </c>
      <c r="K36" s="142">
        <v>1.1428571428571428</v>
      </c>
    </row>
    <row r="37" spans="1:11" ht="9" customHeight="1" x14ac:dyDescent="0.15">
      <c r="A37" s="43" t="s">
        <v>299</v>
      </c>
      <c r="B37" s="141">
        <v>8</v>
      </c>
      <c r="C37" s="142">
        <v>-60</v>
      </c>
      <c r="D37" s="141">
        <v>26</v>
      </c>
      <c r="E37" s="142">
        <v>-25.714285714285708</v>
      </c>
      <c r="F37" s="142">
        <v>3.25</v>
      </c>
      <c r="G37" s="141">
        <v>11</v>
      </c>
      <c r="H37" s="142">
        <v>-77.083333333333329</v>
      </c>
      <c r="I37" s="141">
        <v>32</v>
      </c>
      <c r="J37" s="142">
        <v>-64.444444444444443</v>
      </c>
      <c r="K37" s="142">
        <v>2.9090909090909092</v>
      </c>
    </row>
    <row r="38" spans="1:11" ht="9" customHeight="1" x14ac:dyDescent="0.15">
      <c r="A38" s="43" t="s">
        <v>495</v>
      </c>
      <c r="B38" s="141" t="s">
        <v>524</v>
      </c>
      <c r="C38" s="142">
        <v>0</v>
      </c>
      <c r="D38" s="141" t="s">
        <v>524</v>
      </c>
      <c r="E38" s="142">
        <v>0</v>
      </c>
      <c r="F38" s="142">
        <v>0</v>
      </c>
      <c r="G38" s="141" t="s">
        <v>524</v>
      </c>
      <c r="H38" s="142">
        <v>0</v>
      </c>
      <c r="I38" s="141" t="s">
        <v>524</v>
      </c>
      <c r="J38" s="142">
        <v>0</v>
      </c>
      <c r="K38" s="142">
        <v>0</v>
      </c>
    </row>
    <row r="39" spans="1:11" ht="9" customHeight="1" x14ac:dyDescent="0.15">
      <c r="A39" s="43" t="s">
        <v>496</v>
      </c>
      <c r="B39" s="141" t="s">
        <v>524</v>
      </c>
      <c r="C39" s="145" t="s">
        <v>499</v>
      </c>
      <c r="D39" s="141" t="s">
        <v>524</v>
      </c>
      <c r="E39" s="145" t="s">
        <v>499</v>
      </c>
      <c r="F39" s="142">
        <v>0</v>
      </c>
      <c r="G39" s="141" t="s">
        <v>524</v>
      </c>
      <c r="H39" s="145" t="s">
        <v>499</v>
      </c>
      <c r="I39" s="141" t="s">
        <v>524</v>
      </c>
      <c r="J39" s="145" t="s">
        <v>499</v>
      </c>
      <c r="K39" s="142">
        <v>0</v>
      </c>
    </row>
    <row r="40" spans="1:11" ht="9" customHeight="1" x14ac:dyDescent="0.15">
      <c r="A40" s="43" t="s">
        <v>497</v>
      </c>
      <c r="B40" s="141" t="s">
        <v>524</v>
      </c>
      <c r="C40" s="145" t="s">
        <v>499</v>
      </c>
      <c r="D40" s="141" t="s">
        <v>524</v>
      </c>
      <c r="E40" s="145" t="s">
        <v>499</v>
      </c>
      <c r="F40" s="142">
        <v>0</v>
      </c>
      <c r="G40" s="141" t="s">
        <v>524</v>
      </c>
      <c r="H40" s="145" t="s">
        <v>499</v>
      </c>
      <c r="I40" s="141" t="s">
        <v>524</v>
      </c>
      <c r="J40" s="145" t="s">
        <v>499</v>
      </c>
      <c r="K40" s="142">
        <v>0</v>
      </c>
    </row>
    <row r="41" spans="1:11" ht="9" customHeight="1" x14ac:dyDescent="0.15">
      <c r="A41" s="43" t="s">
        <v>64</v>
      </c>
      <c r="B41" s="141">
        <v>35</v>
      </c>
      <c r="C41" s="142">
        <v>-71.774193548387103</v>
      </c>
      <c r="D41" s="141">
        <v>152</v>
      </c>
      <c r="E41" s="142">
        <v>-44.322344322344321</v>
      </c>
      <c r="F41" s="142">
        <v>4.3428571428571425</v>
      </c>
      <c r="G41" s="141">
        <v>36</v>
      </c>
      <c r="H41" s="142">
        <v>-82.775119617224874</v>
      </c>
      <c r="I41" s="141">
        <v>153</v>
      </c>
      <c r="J41" s="142">
        <v>-65.848214285714278</v>
      </c>
      <c r="K41" s="142">
        <v>4.25</v>
      </c>
    </row>
    <row r="42" spans="1:11" ht="9" customHeight="1" x14ac:dyDescent="0.15">
      <c r="A42" s="43" t="s">
        <v>498</v>
      </c>
      <c r="B42" s="141" t="s">
        <v>524</v>
      </c>
      <c r="C42" s="142">
        <v>0</v>
      </c>
      <c r="D42" s="141" t="s">
        <v>524</v>
      </c>
      <c r="E42" s="142">
        <v>0</v>
      </c>
      <c r="F42" s="142">
        <v>0</v>
      </c>
      <c r="G42" s="141" t="s">
        <v>524</v>
      </c>
      <c r="H42" s="142">
        <v>0</v>
      </c>
      <c r="I42" s="141" t="s">
        <v>524</v>
      </c>
      <c r="J42" s="142">
        <v>0</v>
      </c>
      <c r="K42" s="142">
        <v>0</v>
      </c>
    </row>
    <row r="43" spans="1:11" ht="9" customHeight="1" x14ac:dyDescent="0.15">
      <c r="A43" s="43" t="s">
        <v>500</v>
      </c>
      <c r="B43" s="141" t="s">
        <v>524</v>
      </c>
      <c r="C43" s="145" t="s">
        <v>499</v>
      </c>
      <c r="D43" s="141" t="s">
        <v>524</v>
      </c>
      <c r="E43" s="145" t="s">
        <v>499</v>
      </c>
      <c r="F43" s="142">
        <v>0</v>
      </c>
      <c r="G43" s="141" t="s">
        <v>524</v>
      </c>
      <c r="H43" s="145" t="s">
        <v>499</v>
      </c>
      <c r="I43" s="141" t="s">
        <v>524</v>
      </c>
      <c r="J43" s="145" t="s">
        <v>499</v>
      </c>
      <c r="K43" s="142">
        <v>0</v>
      </c>
    </row>
    <row r="44" spans="1:11" s="5" customFormat="1" ht="18" customHeight="1" x14ac:dyDescent="0.15">
      <c r="A44" s="157" t="s">
        <v>501</v>
      </c>
      <c r="B44" s="139" t="s">
        <v>524</v>
      </c>
      <c r="C44" s="146" t="s">
        <v>499</v>
      </c>
      <c r="D44" s="139" t="s">
        <v>524</v>
      </c>
      <c r="E44" s="146" t="s">
        <v>499</v>
      </c>
      <c r="F44" s="140">
        <v>0</v>
      </c>
      <c r="G44" s="139">
        <v>3</v>
      </c>
      <c r="H44" s="140">
        <v>-40</v>
      </c>
      <c r="I44" s="139">
        <v>12</v>
      </c>
      <c r="J44" s="140">
        <v>33.333333333333343</v>
      </c>
      <c r="K44" s="140">
        <v>4</v>
      </c>
    </row>
    <row r="45" spans="1:11" ht="9" customHeight="1" x14ac:dyDescent="0.15">
      <c r="A45" s="43" t="s">
        <v>502</v>
      </c>
      <c r="B45" s="141" t="s">
        <v>524</v>
      </c>
      <c r="C45" s="145" t="s">
        <v>499</v>
      </c>
      <c r="D45" s="141" t="s">
        <v>524</v>
      </c>
      <c r="E45" s="145" t="s">
        <v>499</v>
      </c>
      <c r="F45" s="142">
        <v>0</v>
      </c>
      <c r="G45" s="141" t="s">
        <v>524</v>
      </c>
      <c r="H45" s="145" t="s">
        <v>499</v>
      </c>
      <c r="I45" s="141" t="s">
        <v>524</v>
      </c>
      <c r="J45" s="145" t="s">
        <v>499</v>
      </c>
      <c r="K45" s="142">
        <v>0</v>
      </c>
    </row>
    <row r="46" spans="1:11" ht="9" customHeight="1" x14ac:dyDescent="0.15">
      <c r="A46" s="43" t="s">
        <v>503</v>
      </c>
      <c r="B46" s="141" t="s">
        <v>524</v>
      </c>
      <c r="C46" s="145" t="s">
        <v>499</v>
      </c>
      <c r="D46" s="141" t="s">
        <v>524</v>
      </c>
      <c r="E46" s="145" t="s">
        <v>499</v>
      </c>
      <c r="F46" s="142">
        <v>0</v>
      </c>
      <c r="G46" s="141">
        <v>3</v>
      </c>
      <c r="H46" s="142">
        <v>-25</v>
      </c>
      <c r="I46" s="141">
        <v>12</v>
      </c>
      <c r="J46" s="142">
        <v>200</v>
      </c>
      <c r="K46" s="142">
        <v>4</v>
      </c>
    </row>
    <row r="47" spans="1:11" s="5" customFormat="1" ht="18" customHeight="1" x14ac:dyDescent="0.15">
      <c r="A47" s="157" t="s">
        <v>504</v>
      </c>
      <c r="B47" s="139">
        <v>2</v>
      </c>
      <c r="C47" s="140">
        <v>-75</v>
      </c>
      <c r="D47" s="139">
        <v>2</v>
      </c>
      <c r="E47" s="140">
        <v>-88.235294117647058</v>
      </c>
      <c r="F47" s="140">
        <v>1</v>
      </c>
      <c r="G47" s="139">
        <v>2</v>
      </c>
      <c r="H47" s="140">
        <v>-88.888888888888886</v>
      </c>
      <c r="I47" s="139">
        <v>2</v>
      </c>
      <c r="J47" s="140">
        <v>-94.285714285714292</v>
      </c>
      <c r="K47" s="140">
        <v>1</v>
      </c>
    </row>
    <row r="48" spans="1:11" ht="9" customHeight="1" x14ac:dyDescent="0.15">
      <c r="A48" s="43" t="s">
        <v>505</v>
      </c>
      <c r="B48" s="141" t="s">
        <v>524</v>
      </c>
      <c r="C48" s="142">
        <v>0</v>
      </c>
      <c r="D48" s="141" t="s">
        <v>524</v>
      </c>
      <c r="E48" s="142">
        <v>0</v>
      </c>
      <c r="F48" s="142">
        <v>0</v>
      </c>
      <c r="G48" s="141" t="s">
        <v>524</v>
      </c>
      <c r="H48" s="142">
        <v>0</v>
      </c>
      <c r="I48" s="141" t="s">
        <v>524</v>
      </c>
      <c r="J48" s="142">
        <v>0</v>
      </c>
      <c r="K48" s="142">
        <v>0</v>
      </c>
    </row>
    <row r="49" spans="1:11" ht="9" customHeight="1" x14ac:dyDescent="0.15">
      <c r="A49" s="43" t="s">
        <v>506</v>
      </c>
      <c r="B49" s="141" t="s">
        <v>524</v>
      </c>
      <c r="C49" s="142">
        <v>0</v>
      </c>
      <c r="D49" s="141" t="s">
        <v>524</v>
      </c>
      <c r="E49" s="142">
        <v>0</v>
      </c>
      <c r="F49" s="142">
        <v>0</v>
      </c>
      <c r="G49" s="141" t="s">
        <v>524</v>
      </c>
      <c r="H49" s="145" t="s">
        <v>499</v>
      </c>
      <c r="I49" s="141" t="s">
        <v>524</v>
      </c>
      <c r="J49" s="145" t="s">
        <v>499</v>
      </c>
      <c r="K49" s="142">
        <v>0</v>
      </c>
    </row>
    <row r="50" spans="1:11" ht="9" customHeight="1" x14ac:dyDescent="0.15">
      <c r="A50" s="43" t="s">
        <v>507</v>
      </c>
      <c r="B50" s="141" t="s">
        <v>524</v>
      </c>
      <c r="C50" s="145" t="s">
        <v>499</v>
      </c>
      <c r="D50" s="141" t="s">
        <v>524</v>
      </c>
      <c r="E50" s="145" t="s">
        <v>499</v>
      </c>
      <c r="F50" s="142">
        <v>0</v>
      </c>
      <c r="G50" s="141" t="s">
        <v>524</v>
      </c>
      <c r="H50" s="145" t="s">
        <v>499</v>
      </c>
      <c r="I50" s="141" t="s">
        <v>524</v>
      </c>
      <c r="J50" s="145" t="s">
        <v>499</v>
      </c>
      <c r="K50" s="142">
        <v>0</v>
      </c>
    </row>
    <row r="51" spans="1:11" ht="9" customHeight="1" x14ac:dyDescent="0.15">
      <c r="A51" s="43" t="s">
        <v>508</v>
      </c>
      <c r="B51" s="141" t="s">
        <v>524</v>
      </c>
      <c r="C51" s="145" t="s">
        <v>499</v>
      </c>
      <c r="D51" s="141" t="s">
        <v>524</v>
      </c>
      <c r="E51" s="145" t="s">
        <v>499</v>
      </c>
      <c r="F51" s="142">
        <v>0</v>
      </c>
      <c r="G51" s="141" t="s">
        <v>524</v>
      </c>
      <c r="H51" s="145" t="s">
        <v>499</v>
      </c>
      <c r="I51" s="141" t="s">
        <v>524</v>
      </c>
      <c r="J51" s="145" t="s">
        <v>499</v>
      </c>
      <c r="K51" s="142">
        <v>0</v>
      </c>
    </row>
    <row r="52" spans="1:11" ht="9" customHeight="1" x14ac:dyDescent="0.15">
      <c r="A52" s="43" t="s">
        <v>509</v>
      </c>
      <c r="B52" s="141" t="s">
        <v>524</v>
      </c>
      <c r="C52" s="142">
        <v>0</v>
      </c>
      <c r="D52" s="141" t="s">
        <v>524</v>
      </c>
      <c r="E52" s="142">
        <v>0</v>
      </c>
      <c r="F52" s="142">
        <v>0</v>
      </c>
      <c r="G52" s="141" t="s">
        <v>524</v>
      </c>
      <c r="H52" s="142">
        <v>0</v>
      </c>
      <c r="I52" s="141" t="s">
        <v>524</v>
      </c>
      <c r="J52" s="142">
        <v>0</v>
      </c>
      <c r="K52" s="142">
        <v>0</v>
      </c>
    </row>
    <row r="53" spans="1:11" ht="9" customHeight="1" x14ac:dyDescent="0.15">
      <c r="A53" s="43" t="s">
        <v>510</v>
      </c>
      <c r="B53" s="141" t="s">
        <v>524</v>
      </c>
      <c r="C53" s="145" t="s">
        <v>499</v>
      </c>
      <c r="D53" s="141" t="s">
        <v>524</v>
      </c>
      <c r="E53" s="145" t="s">
        <v>499</v>
      </c>
      <c r="F53" s="142">
        <v>0</v>
      </c>
      <c r="G53" s="141" t="s">
        <v>524</v>
      </c>
      <c r="H53" s="145" t="s">
        <v>499</v>
      </c>
      <c r="I53" s="141" t="s">
        <v>524</v>
      </c>
      <c r="J53" s="145" t="s">
        <v>499</v>
      </c>
      <c r="K53" s="142">
        <v>0</v>
      </c>
    </row>
    <row r="54" spans="1:11" ht="9" customHeight="1" x14ac:dyDescent="0.15">
      <c r="A54" s="43" t="s">
        <v>511</v>
      </c>
      <c r="B54" s="141" t="s">
        <v>524</v>
      </c>
      <c r="C54" s="142">
        <v>0</v>
      </c>
      <c r="D54" s="141" t="s">
        <v>524</v>
      </c>
      <c r="E54" s="142">
        <v>0</v>
      </c>
      <c r="F54" s="142">
        <v>0</v>
      </c>
      <c r="G54" s="141" t="s">
        <v>524</v>
      </c>
      <c r="H54" s="142">
        <v>0</v>
      </c>
      <c r="I54" s="141" t="s">
        <v>524</v>
      </c>
      <c r="J54" s="142">
        <v>0</v>
      </c>
      <c r="K54" s="142">
        <v>0</v>
      </c>
    </row>
    <row r="55" spans="1:11" ht="9" customHeight="1" x14ac:dyDescent="0.15">
      <c r="A55" s="43" t="s">
        <v>512</v>
      </c>
      <c r="B55" s="141">
        <v>2</v>
      </c>
      <c r="C55" s="142">
        <v>100</v>
      </c>
      <c r="D55" s="141">
        <v>2</v>
      </c>
      <c r="E55" s="142">
        <v>-66.666666666666657</v>
      </c>
      <c r="F55" s="142">
        <v>1</v>
      </c>
      <c r="G55" s="141">
        <v>2</v>
      </c>
      <c r="H55" s="142">
        <v>100</v>
      </c>
      <c r="I55" s="141">
        <v>2</v>
      </c>
      <c r="J55" s="142">
        <v>-66.666666666666657</v>
      </c>
      <c r="K55" s="142">
        <v>1</v>
      </c>
    </row>
    <row r="56" spans="1:11" s="5" customFormat="1" ht="18" customHeight="1" x14ac:dyDescent="0.15">
      <c r="A56" s="157" t="s">
        <v>513</v>
      </c>
      <c r="B56" s="139">
        <v>2</v>
      </c>
      <c r="C56" s="140">
        <v>-90</v>
      </c>
      <c r="D56" s="139">
        <v>5</v>
      </c>
      <c r="E56" s="140">
        <v>-92.857142857142861</v>
      </c>
      <c r="F56" s="140">
        <v>2.5</v>
      </c>
      <c r="G56" s="139">
        <v>2</v>
      </c>
      <c r="H56" s="140">
        <v>-94.117647058823536</v>
      </c>
      <c r="I56" s="139">
        <v>5</v>
      </c>
      <c r="J56" s="140">
        <v>-94.897959183673464</v>
      </c>
      <c r="K56" s="140">
        <v>2.5</v>
      </c>
    </row>
    <row r="57" spans="1:11" ht="9" customHeight="1" x14ac:dyDescent="0.15">
      <c r="A57" s="43" t="s">
        <v>514</v>
      </c>
      <c r="B57" s="141" t="s">
        <v>524</v>
      </c>
      <c r="C57" s="145" t="s">
        <v>499</v>
      </c>
      <c r="D57" s="141" t="s">
        <v>524</v>
      </c>
      <c r="E57" s="145" t="s">
        <v>499</v>
      </c>
      <c r="F57" s="142">
        <v>0</v>
      </c>
      <c r="G57" s="141" t="s">
        <v>524</v>
      </c>
      <c r="H57" s="145" t="s">
        <v>499</v>
      </c>
      <c r="I57" s="141" t="s">
        <v>524</v>
      </c>
      <c r="J57" s="145" t="s">
        <v>499</v>
      </c>
      <c r="K57" s="142">
        <v>0</v>
      </c>
    </row>
    <row r="58" spans="1:11" ht="9" customHeight="1" x14ac:dyDescent="0.15">
      <c r="A58" s="43" t="s">
        <v>61</v>
      </c>
      <c r="B58" s="141" t="s">
        <v>524</v>
      </c>
      <c r="C58" s="145" t="s">
        <v>499</v>
      </c>
      <c r="D58" s="141" t="s">
        <v>524</v>
      </c>
      <c r="E58" s="145" t="s">
        <v>499</v>
      </c>
      <c r="F58" s="142">
        <v>0</v>
      </c>
      <c r="G58" s="141" t="s">
        <v>524</v>
      </c>
      <c r="H58" s="145" t="s">
        <v>499</v>
      </c>
      <c r="I58" s="141" t="s">
        <v>524</v>
      </c>
      <c r="J58" s="145" t="s">
        <v>499</v>
      </c>
      <c r="K58" s="142">
        <v>0</v>
      </c>
    </row>
    <row r="59" spans="1:11" ht="9" customHeight="1" x14ac:dyDescent="0.15">
      <c r="A59" s="43" t="s">
        <v>515</v>
      </c>
      <c r="B59" s="141">
        <v>1</v>
      </c>
      <c r="C59" s="142">
        <v>-83.333333333333329</v>
      </c>
      <c r="D59" s="141">
        <v>4</v>
      </c>
      <c r="E59" s="142">
        <v>-83.333333333333329</v>
      </c>
      <c r="F59" s="142">
        <v>4</v>
      </c>
      <c r="G59" s="141">
        <v>1</v>
      </c>
      <c r="H59" s="142">
        <v>-83.333333333333329</v>
      </c>
      <c r="I59" s="141">
        <v>4</v>
      </c>
      <c r="J59" s="142">
        <v>-83.333333333333329</v>
      </c>
      <c r="K59" s="142">
        <v>4</v>
      </c>
    </row>
    <row r="60" spans="1:11" ht="9" customHeight="1" x14ac:dyDescent="0.15">
      <c r="A60" s="43" t="s">
        <v>516</v>
      </c>
      <c r="B60" s="141">
        <v>1</v>
      </c>
      <c r="C60" s="145" t="s">
        <v>499</v>
      </c>
      <c r="D60" s="141">
        <v>1</v>
      </c>
      <c r="E60" s="145" t="s">
        <v>499</v>
      </c>
      <c r="F60" s="142">
        <v>1</v>
      </c>
      <c r="G60" s="141">
        <v>1</v>
      </c>
      <c r="H60" s="145" t="s">
        <v>499</v>
      </c>
      <c r="I60" s="141">
        <v>1</v>
      </c>
      <c r="J60" s="145" t="s">
        <v>499</v>
      </c>
      <c r="K60" s="142">
        <v>1</v>
      </c>
    </row>
    <row r="61" spans="1:11" ht="9" customHeight="1" x14ac:dyDescent="0.15">
      <c r="A61" s="109" t="s">
        <v>517</v>
      </c>
      <c r="B61" s="141" t="s">
        <v>524</v>
      </c>
      <c r="C61" s="142">
        <v>0</v>
      </c>
      <c r="D61" s="141" t="s">
        <v>524</v>
      </c>
      <c r="E61" s="142">
        <v>0</v>
      </c>
      <c r="F61" s="142">
        <v>0</v>
      </c>
      <c r="G61" s="141" t="s">
        <v>524</v>
      </c>
      <c r="H61" s="142">
        <v>0</v>
      </c>
      <c r="I61" s="141" t="s">
        <v>524</v>
      </c>
      <c r="J61" s="142">
        <v>0</v>
      </c>
      <c r="K61" s="142">
        <v>0</v>
      </c>
    </row>
    <row r="62" spans="1:11" ht="9" customHeight="1" x14ac:dyDescent="0.15">
      <c r="A62" s="43" t="s">
        <v>518</v>
      </c>
      <c r="B62" s="141" t="s">
        <v>524</v>
      </c>
      <c r="C62" s="145" t="s">
        <v>499</v>
      </c>
      <c r="D62" s="141" t="s">
        <v>524</v>
      </c>
      <c r="E62" s="145" t="s">
        <v>499</v>
      </c>
      <c r="F62" s="142">
        <v>0</v>
      </c>
      <c r="G62" s="141" t="s">
        <v>524</v>
      </c>
      <c r="H62" s="145" t="s">
        <v>499</v>
      </c>
      <c r="I62" s="141" t="s">
        <v>524</v>
      </c>
      <c r="J62" s="145" t="s">
        <v>499</v>
      </c>
      <c r="K62" s="142">
        <v>0</v>
      </c>
    </row>
    <row r="63" spans="1:11" s="5" customFormat="1" ht="18" customHeight="1" x14ac:dyDescent="0.15">
      <c r="A63" s="157" t="s">
        <v>519</v>
      </c>
      <c r="B63" s="139" t="s">
        <v>524</v>
      </c>
      <c r="C63" s="146" t="s">
        <v>499</v>
      </c>
      <c r="D63" s="139" t="s">
        <v>524</v>
      </c>
      <c r="E63" s="146" t="s">
        <v>499</v>
      </c>
      <c r="F63" s="140">
        <v>0</v>
      </c>
      <c r="G63" s="139" t="s">
        <v>524</v>
      </c>
      <c r="H63" s="146" t="s">
        <v>499</v>
      </c>
      <c r="I63" s="139" t="s">
        <v>524</v>
      </c>
      <c r="J63" s="146" t="s">
        <v>499</v>
      </c>
      <c r="K63" s="140">
        <v>0</v>
      </c>
    </row>
    <row r="64" spans="1:11" ht="9" customHeight="1" x14ac:dyDescent="0.15">
      <c r="A64" s="43" t="s">
        <v>520</v>
      </c>
      <c r="B64" s="141" t="s">
        <v>524</v>
      </c>
      <c r="C64" s="145" t="s">
        <v>499</v>
      </c>
      <c r="D64" s="141" t="s">
        <v>524</v>
      </c>
      <c r="E64" s="145" t="s">
        <v>499</v>
      </c>
      <c r="F64" s="142">
        <v>0</v>
      </c>
      <c r="G64" s="141" t="s">
        <v>524</v>
      </c>
      <c r="H64" s="145" t="s">
        <v>499</v>
      </c>
      <c r="I64" s="141" t="s">
        <v>524</v>
      </c>
      <c r="J64" s="145" t="s">
        <v>499</v>
      </c>
      <c r="K64" s="142">
        <v>0</v>
      </c>
    </row>
    <row r="65" spans="1:11" ht="9" customHeight="1" x14ac:dyDescent="0.15">
      <c r="A65" s="43" t="s">
        <v>521</v>
      </c>
      <c r="B65" s="141" t="s">
        <v>524</v>
      </c>
      <c r="C65" s="145" t="s">
        <v>499</v>
      </c>
      <c r="D65" s="141" t="s">
        <v>524</v>
      </c>
      <c r="E65" s="145" t="s">
        <v>499</v>
      </c>
      <c r="F65" s="142">
        <v>0</v>
      </c>
      <c r="G65" s="141" t="s">
        <v>524</v>
      </c>
      <c r="H65" s="145" t="s">
        <v>499</v>
      </c>
      <c r="I65" s="141" t="s">
        <v>524</v>
      </c>
      <c r="J65" s="145" t="s">
        <v>499</v>
      </c>
      <c r="K65" s="142">
        <v>0</v>
      </c>
    </row>
    <row r="66" spans="1:11" s="5" customFormat="1" ht="18" customHeight="1" x14ac:dyDescent="0.15">
      <c r="A66" s="157" t="s">
        <v>522</v>
      </c>
      <c r="B66" s="139">
        <v>12</v>
      </c>
      <c r="C66" s="146" t="s">
        <v>499</v>
      </c>
      <c r="D66" s="139">
        <v>30</v>
      </c>
      <c r="E66" s="146" t="s">
        <v>499</v>
      </c>
      <c r="F66" s="140">
        <v>2.5</v>
      </c>
      <c r="G66" s="139">
        <v>27</v>
      </c>
      <c r="H66" s="146" t="s">
        <v>499</v>
      </c>
      <c r="I66" s="139">
        <v>80</v>
      </c>
      <c r="J66" s="146" t="s">
        <v>499</v>
      </c>
      <c r="K66" s="140">
        <v>2.9629629629629628</v>
      </c>
    </row>
    <row r="70" spans="1:11" x14ac:dyDescent="0.15">
      <c r="B70" s="68"/>
    </row>
    <row r="71" spans="1:11" x14ac:dyDescent="0.15">
      <c r="B71" s="68"/>
    </row>
    <row r="72" spans="1:11" x14ac:dyDescent="0.15">
      <c r="B72" s="68"/>
    </row>
    <row r="73" spans="1:11" x14ac:dyDescent="0.15">
      <c r="B73" s="68"/>
    </row>
    <row r="74" spans="1:11" x14ac:dyDescent="0.15">
      <c r="B74" s="68"/>
    </row>
  </sheetData>
  <mergeCells count="10">
    <mergeCell ref="B3:C3"/>
    <mergeCell ref="D3:E3"/>
    <mergeCell ref="A2:A5"/>
    <mergeCell ref="A1:K1"/>
    <mergeCell ref="B2:F2"/>
    <mergeCell ref="G2:K2"/>
    <mergeCell ref="K3:K4"/>
    <mergeCell ref="G3:H3"/>
    <mergeCell ref="I3:J3"/>
    <mergeCell ref="F3:F4"/>
  </mergeCells>
  <phoneticPr fontId="20" type="noConversion"/>
  <conditionalFormatting sqref="B3:C3 A8 A66 A6">
    <cfRule type="cellIs" dxfId="37"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14" orientation="portrait" useFirstPageNumber="1" r:id="rId1"/>
  <headerFooter alignWithMargins="0">
    <oddHeader>&amp;C&amp;8- &amp;P -</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A1:N62"/>
  <sheetViews>
    <sheetView zoomScale="130" workbookViewId="0">
      <selection sqref="A1:K1"/>
    </sheetView>
  </sheetViews>
  <sheetFormatPr baseColWidth="10" defaultRowHeight="8.25" x14ac:dyDescent="0.15"/>
  <cols>
    <col min="1" max="1" width="19.85546875" style="13" customWidth="1"/>
    <col min="2" max="11" width="7.140625" style="13" customWidth="1"/>
    <col min="12" max="16384" width="11.42578125" style="13"/>
  </cols>
  <sheetData>
    <row r="1" spans="1:11" ht="39.950000000000003" customHeight="1" x14ac:dyDescent="0.15">
      <c r="A1" s="265" t="s">
        <v>232</v>
      </c>
      <c r="B1" s="287"/>
      <c r="C1" s="287"/>
      <c r="D1" s="287"/>
      <c r="E1" s="287"/>
      <c r="F1" s="287"/>
      <c r="G1" s="287"/>
      <c r="H1" s="287"/>
      <c r="I1" s="287"/>
      <c r="J1" s="287"/>
      <c r="K1" s="287"/>
    </row>
    <row r="2" spans="1:11" s="25" customFormat="1" ht="9.9499999999999993" customHeight="1" x14ac:dyDescent="0.15">
      <c r="A2" s="282" t="s">
        <v>244</v>
      </c>
      <c r="B2" s="277" t="s">
        <v>471</v>
      </c>
      <c r="C2" s="273"/>
      <c r="D2" s="273"/>
      <c r="E2" s="273"/>
      <c r="F2" s="273"/>
      <c r="G2" s="278" t="s">
        <v>472</v>
      </c>
      <c r="H2" s="279"/>
      <c r="I2" s="279"/>
      <c r="J2" s="279"/>
      <c r="K2" s="279"/>
    </row>
    <row r="3" spans="1:11" s="25" customFormat="1" ht="9.9499999999999993" customHeight="1" x14ac:dyDescent="0.15">
      <c r="A3" s="283"/>
      <c r="B3" s="272" t="s">
        <v>130</v>
      </c>
      <c r="C3" s="274"/>
      <c r="D3" s="285" t="s">
        <v>128</v>
      </c>
      <c r="E3" s="285"/>
      <c r="F3" s="280" t="s">
        <v>54</v>
      </c>
      <c r="G3" s="285" t="s">
        <v>130</v>
      </c>
      <c r="H3" s="285"/>
      <c r="I3" s="285" t="s">
        <v>128</v>
      </c>
      <c r="J3" s="285"/>
      <c r="K3" s="286" t="s">
        <v>54</v>
      </c>
    </row>
    <row r="4" spans="1:11" s="25" customFormat="1" ht="45" customHeight="1" x14ac:dyDescent="0.15">
      <c r="A4" s="283"/>
      <c r="B4" s="15" t="s">
        <v>131</v>
      </c>
      <c r="C4" s="16" t="s">
        <v>147</v>
      </c>
      <c r="D4" s="16" t="s">
        <v>131</v>
      </c>
      <c r="E4" s="16" t="s">
        <v>147</v>
      </c>
      <c r="F4" s="281"/>
      <c r="G4" s="16" t="s">
        <v>131</v>
      </c>
      <c r="H4" s="16" t="s">
        <v>150</v>
      </c>
      <c r="I4" s="16" t="s">
        <v>131</v>
      </c>
      <c r="J4" s="16" t="s">
        <v>150</v>
      </c>
      <c r="K4" s="286"/>
    </row>
    <row r="5" spans="1:11" s="25" customFormat="1" ht="9.9499999999999993" customHeight="1" x14ac:dyDescent="0.15">
      <c r="A5" s="284"/>
      <c r="B5" s="17" t="s">
        <v>132</v>
      </c>
      <c r="C5" s="18" t="s">
        <v>133</v>
      </c>
      <c r="D5" s="18" t="s">
        <v>132</v>
      </c>
      <c r="E5" s="18" t="s">
        <v>133</v>
      </c>
      <c r="F5" s="18" t="s">
        <v>134</v>
      </c>
      <c r="G5" s="18" t="s">
        <v>132</v>
      </c>
      <c r="H5" s="18" t="s">
        <v>133</v>
      </c>
      <c r="I5" s="18" t="s">
        <v>132</v>
      </c>
      <c r="J5" s="18" t="s">
        <v>133</v>
      </c>
      <c r="K5" s="19" t="s">
        <v>134</v>
      </c>
    </row>
    <row r="6" spans="1:11" s="69" customFormat="1" ht="23.1" customHeight="1" x14ac:dyDescent="0.15">
      <c r="A6" s="29" t="s">
        <v>413</v>
      </c>
      <c r="B6" s="139">
        <v>11113</v>
      </c>
      <c r="C6" s="140">
        <v>-55.503503503503502</v>
      </c>
      <c r="D6" s="139">
        <v>30001</v>
      </c>
      <c r="E6" s="140">
        <v>-53.848875488416454</v>
      </c>
      <c r="F6" s="140">
        <v>2.6996310627193378</v>
      </c>
      <c r="G6" s="139">
        <v>37841</v>
      </c>
      <c r="H6" s="140">
        <v>-58.301009388636665</v>
      </c>
      <c r="I6" s="139">
        <v>113797</v>
      </c>
      <c r="J6" s="140">
        <v>-54.55228023371447</v>
      </c>
      <c r="K6" s="140">
        <v>3.0072408234454691</v>
      </c>
    </row>
    <row r="7" spans="1:11" s="65" customFormat="1" ht="12.95" customHeight="1" x14ac:dyDescent="0.15">
      <c r="A7" s="37" t="s">
        <v>56</v>
      </c>
      <c r="B7" s="141">
        <v>10839</v>
      </c>
      <c r="C7" s="142">
        <v>-55.657830142366223</v>
      </c>
      <c r="D7" s="141">
        <v>29487</v>
      </c>
      <c r="E7" s="142">
        <v>-53.84218023574347</v>
      </c>
      <c r="F7" s="142">
        <v>2.7204539164129531</v>
      </c>
      <c r="G7" s="141">
        <v>37035</v>
      </c>
      <c r="H7" s="142">
        <v>-58.324893660117482</v>
      </c>
      <c r="I7" s="141">
        <v>112302</v>
      </c>
      <c r="J7" s="142">
        <v>-54.380120973802548</v>
      </c>
      <c r="K7" s="142">
        <v>3.0323207776427705</v>
      </c>
    </row>
    <row r="8" spans="1:11" s="65" customFormat="1" ht="12.95" customHeight="1" x14ac:dyDescent="0.15">
      <c r="A8" s="37" t="s">
        <v>149</v>
      </c>
      <c r="B8" s="141">
        <v>274</v>
      </c>
      <c r="C8" s="142">
        <v>-48.399246704331453</v>
      </c>
      <c r="D8" s="141">
        <v>514</v>
      </c>
      <c r="E8" s="142">
        <v>-54.229741763134463</v>
      </c>
      <c r="F8" s="142">
        <v>1.8759124087591241</v>
      </c>
      <c r="G8" s="141">
        <v>806</v>
      </c>
      <c r="H8" s="142">
        <v>-57.173219978746012</v>
      </c>
      <c r="I8" s="141">
        <v>1495</v>
      </c>
      <c r="J8" s="142">
        <v>-64.590241591662718</v>
      </c>
      <c r="K8" s="142">
        <v>1.8548387096774193</v>
      </c>
    </row>
    <row r="9" spans="1:11" s="69" customFormat="1" ht="23.1" customHeight="1" x14ac:dyDescent="0.15">
      <c r="A9" s="29" t="s">
        <v>66</v>
      </c>
      <c r="B9" s="139">
        <v>4256</v>
      </c>
      <c r="C9" s="140">
        <v>-65.381486904180903</v>
      </c>
      <c r="D9" s="139">
        <v>14563</v>
      </c>
      <c r="E9" s="140">
        <v>-54.623917243098397</v>
      </c>
      <c r="F9" s="140">
        <v>3.4217575187969924</v>
      </c>
      <c r="G9" s="139">
        <v>29446</v>
      </c>
      <c r="H9" s="140">
        <v>-52.002477627997195</v>
      </c>
      <c r="I9" s="139">
        <v>95199</v>
      </c>
      <c r="J9" s="140">
        <v>-43.782331404275425</v>
      </c>
      <c r="K9" s="140">
        <v>3.2330027847585412</v>
      </c>
    </row>
    <row r="10" spans="1:11" s="65" customFormat="1" ht="12.95" customHeight="1" x14ac:dyDescent="0.15">
      <c r="A10" s="37" t="s">
        <v>56</v>
      </c>
      <c r="B10" s="141">
        <v>4129</v>
      </c>
      <c r="C10" s="142">
        <v>-64.380607315389923</v>
      </c>
      <c r="D10" s="141">
        <v>14270</v>
      </c>
      <c r="E10" s="142">
        <v>-53.00046110269416</v>
      </c>
      <c r="F10" s="142">
        <v>3.4560426253330103</v>
      </c>
      <c r="G10" s="141">
        <v>28423</v>
      </c>
      <c r="H10" s="142">
        <v>-51.153158726885266</v>
      </c>
      <c r="I10" s="141">
        <v>92682</v>
      </c>
      <c r="J10" s="142">
        <v>-42.396688564733964</v>
      </c>
      <c r="K10" s="142">
        <v>3.2608099074693029</v>
      </c>
    </row>
    <row r="11" spans="1:11" s="65" customFormat="1" ht="12.95" customHeight="1" x14ac:dyDescent="0.15">
      <c r="A11" s="37" t="s">
        <v>149</v>
      </c>
      <c r="B11" s="141">
        <v>127</v>
      </c>
      <c r="C11" s="142">
        <v>-81.908831908831914</v>
      </c>
      <c r="D11" s="141">
        <v>293</v>
      </c>
      <c r="E11" s="142">
        <v>-83.083140877598154</v>
      </c>
      <c r="F11" s="142">
        <v>2.3070866141732282</v>
      </c>
      <c r="G11" s="141">
        <v>1023</v>
      </c>
      <c r="H11" s="142">
        <v>-67.636823789939882</v>
      </c>
      <c r="I11" s="141">
        <v>2517</v>
      </c>
      <c r="J11" s="142">
        <v>-70.188321686604283</v>
      </c>
      <c r="K11" s="142">
        <v>2.4604105571847508</v>
      </c>
    </row>
    <row r="12" spans="1:11" s="69" customFormat="1" ht="23.1" customHeight="1" x14ac:dyDescent="0.15">
      <c r="A12" s="29" t="s">
        <v>281</v>
      </c>
      <c r="B12" s="139">
        <v>8897</v>
      </c>
      <c r="C12" s="140">
        <v>-51.366568273750957</v>
      </c>
      <c r="D12" s="139">
        <v>29064</v>
      </c>
      <c r="E12" s="140">
        <v>-45.787245154912242</v>
      </c>
      <c r="F12" s="140">
        <v>3.2667191188040912</v>
      </c>
      <c r="G12" s="139">
        <v>32615</v>
      </c>
      <c r="H12" s="140">
        <v>-54.492814287707546</v>
      </c>
      <c r="I12" s="139">
        <v>132448</v>
      </c>
      <c r="J12" s="140">
        <v>-42.655756158808501</v>
      </c>
      <c r="K12" s="140">
        <v>4.0609535489805308</v>
      </c>
    </row>
    <row r="13" spans="1:11" s="65" customFormat="1" ht="12.95" customHeight="1" x14ac:dyDescent="0.15">
      <c r="A13" s="37" t="s">
        <v>56</v>
      </c>
      <c r="B13" s="141">
        <v>8680</v>
      </c>
      <c r="C13" s="142">
        <v>-50.885531601878569</v>
      </c>
      <c r="D13" s="141">
        <v>28181</v>
      </c>
      <c r="E13" s="142">
        <v>-46.181464010847357</v>
      </c>
      <c r="F13" s="142">
        <v>3.2466589861751154</v>
      </c>
      <c r="G13" s="141">
        <v>31683</v>
      </c>
      <c r="H13" s="142">
        <v>-54.424097702720196</v>
      </c>
      <c r="I13" s="141">
        <v>126235</v>
      </c>
      <c r="J13" s="142">
        <v>-43.960312527745714</v>
      </c>
      <c r="K13" s="142">
        <v>3.9843133541646938</v>
      </c>
    </row>
    <row r="14" spans="1:11" s="65" customFormat="1" ht="12.95" customHeight="1" x14ac:dyDescent="0.15">
      <c r="A14" s="37" t="s">
        <v>149</v>
      </c>
      <c r="B14" s="141">
        <v>217</v>
      </c>
      <c r="C14" s="142">
        <v>-65.056360708534612</v>
      </c>
      <c r="D14" s="141">
        <v>883</v>
      </c>
      <c r="E14" s="142">
        <v>-29.246794871794876</v>
      </c>
      <c r="F14" s="142">
        <v>4.0691244239631335</v>
      </c>
      <c r="G14" s="141">
        <v>932</v>
      </c>
      <c r="H14" s="142">
        <v>-56.711565257779839</v>
      </c>
      <c r="I14" s="141">
        <v>6213</v>
      </c>
      <c r="J14" s="142">
        <v>8.8091068301225874</v>
      </c>
      <c r="K14" s="142">
        <v>6.6663090128755362</v>
      </c>
    </row>
    <row r="15" spans="1:11" s="69" customFormat="1" ht="23.1" customHeight="1" x14ac:dyDescent="0.15">
      <c r="A15" s="29" t="s">
        <v>282</v>
      </c>
      <c r="B15" s="139">
        <v>6782</v>
      </c>
      <c r="C15" s="140">
        <v>-46.870348609479045</v>
      </c>
      <c r="D15" s="139">
        <v>25234</v>
      </c>
      <c r="E15" s="140">
        <v>-37.744553820343917</v>
      </c>
      <c r="F15" s="140">
        <v>3.7207313476850485</v>
      </c>
      <c r="G15" s="139">
        <v>28874</v>
      </c>
      <c r="H15" s="140">
        <v>-47.519947654446646</v>
      </c>
      <c r="I15" s="139">
        <v>131549</v>
      </c>
      <c r="J15" s="140">
        <v>-33.404038818830273</v>
      </c>
      <c r="K15" s="140">
        <v>4.5559673062270551</v>
      </c>
    </row>
    <row r="16" spans="1:11" s="65" customFormat="1" ht="12.95" customHeight="1" x14ac:dyDescent="0.15">
      <c r="A16" s="37" t="s">
        <v>56</v>
      </c>
      <c r="B16" s="141">
        <v>6581</v>
      </c>
      <c r="C16" s="142">
        <v>-44.276037256562233</v>
      </c>
      <c r="D16" s="141">
        <v>24465</v>
      </c>
      <c r="E16" s="142">
        <v>-35.723293573643005</v>
      </c>
      <c r="F16" s="142">
        <v>3.7175201337182799</v>
      </c>
      <c r="G16" s="141">
        <v>27302</v>
      </c>
      <c r="H16" s="142">
        <v>-46.571428571428569</v>
      </c>
      <c r="I16" s="141">
        <v>125751</v>
      </c>
      <c r="J16" s="142">
        <v>-33.153127292444111</v>
      </c>
      <c r="K16" s="142">
        <v>4.6059263057651458</v>
      </c>
    </row>
    <row r="17" spans="1:11" s="65" customFormat="1" ht="12.95" customHeight="1" x14ac:dyDescent="0.15">
      <c r="A17" s="37" t="s">
        <v>149</v>
      </c>
      <c r="B17" s="141">
        <v>201</v>
      </c>
      <c r="C17" s="142">
        <v>-78.952879581151834</v>
      </c>
      <c r="D17" s="141">
        <v>769</v>
      </c>
      <c r="E17" s="142">
        <v>-68.878996357749898</v>
      </c>
      <c r="F17" s="142">
        <v>3.8258706467661692</v>
      </c>
      <c r="G17" s="141">
        <v>1572</v>
      </c>
      <c r="H17" s="142">
        <v>-59.887726460831843</v>
      </c>
      <c r="I17" s="141">
        <v>5798</v>
      </c>
      <c r="J17" s="142">
        <v>-38.417419012214552</v>
      </c>
      <c r="K17" s="142">
        <v>3.6882951653944018</v>
      </c>
    </row>
    <row r="18" spans="1:11" s="69" customFormat="1" ht="23.1" customHeight="1" x14ac:dyDescent="0.15">
      <c r="A18" s="29" t="s">
        <v>234</v>
      </c>
      <c r="B18" s="139">
        <v>63576</v>
      </c>
      <c r="C18" s="140">
        <v>-54.01274530369556</v>
      </c>
      <c r="D18" s="139">
        <v>111079</v>
      </c>
      <c r="E18" s="140">
        <v>-55.770264512763745</v>
      </c>
      <c r="F18" s="140">
        <v>1.7471844721278469</v>
      </c>
      <c r="G18" s="139">
        <v>289156</v>
      </c>
      <c r="H18" s="140">
        <v>-55.675937507664386</v>
      </c>
      <c r="I18" s="139">
        <v>499266</v>
      </c>
      <c r="J18" s="140">
        <v>-56.935436708549581</v>
      </c>
      <c r="K18" s="140">
        <v>1.7266319910359806</v>
      </c>
    </row>
    <row r="19" spans="1:11" s="65" customFormat="1" ht="12.95" customHeight="1" x14ac:dyDescent="0.15">
      <c r="A19" s="37" t="s">
        <v>56</v>
      </c>
      <c r="B19" s="141">
        <v>60707</v>
      </c>
      <c r="C19" s="142">
        <v>-51.076672630272554</v>
      </c>
      <c r="D19" s="141">
        <v>105833</v>
      </c>
      <c r="E19" s="142">
        <v>-52.580169636576265</v>
      </c>
      <c r="F19" s="142">
        <v>1.7433409656217569</v>
      </c>
      <c r="G19" s="141">
        <v>269014</v>
      </c>
      <c r="H19" s="142">
        <v>-54.471773122142999</v>
      </c>
      <c r="I19" s="141">
        <v>462267</v>
      </c>
      <c r="J19" s="142">
        <v>-55.382217246105441</v>
      </c>
      <c r="K19" s="142">
        <v>1.7183752518456288</v>
      </c>
    </row>
    <row r="20" spans="1:11" s="65" customFormat="1" ht="12.95" customHeight="1" x14ac:dyDescent="0.15">
      <c r="A20" s="37" t="s">
        <v>149</v>
      </c>
      <c r="B20" s="141">
        <v>2869</v>
      </c>
      <c r="C20" s="142">
        <v>-79.740131346656312</v>
      </c>
      <c r="D20" s="141">
        <v>5246</v>
      </c>
      <c r="E20" s="142">
        <v>-81.236139924171965</v>
      </c>
      <c r="F20" s="142">
        <v>1.8285116765423493</v>
      </c>
      <c r="G20" s="141">
        <v>20142</v>
      </c>
      <c r="H20" s="142">
        <v>-67.246117570534182</v>
      </c>
      <c r="I20" s="141">
        <v>36999</v>
      </c>
      <c r="J20" s="142">
        <v>-69.988562899994321</v>
      </c>
      <c r="K20" s="142">
        <v>1.8369079535299375</v>
      </c>
    </row>
    <row r="21" spans="1:11" s="69" customFormat="1" ht="23.1" customHeight="1" x14ac:dyDescent="0.15">
      <c r="A21" s="29" t="s">
        <v>236</v>
      </c>
      <c r="B21" s="139">
        <v>9131</v>
      </c>
      <c r="C21" s="140">
        <v>-33.101326104476513</v>
      </c>
      <c r="D21" s="139">
        <v>32445</v>
      </c>
      <c r="E21" s="140">
        <v>-36.420999000607473</v>
      </c>
      <c r="F21" s="140">
        <v>3.5532800350454496</v>
      </c>
      <c r="G21" s="139">
        <v>29665</v>
      </c>
      <c r="H21" s="140">
        <v>-45.313940198355638</v>
      </c>
      <c r="I21" s="139">
        <v>142993</v>
      </c>
      <c r="J21" s="140">
        <v>-38.988091428473901</v>
      </c>
      <c r="K21" s="140">
        <v>4.8202595651441094</v>
      </c>
    </row>
    <row r="22" spans="1:11" s="65" customFormat="1" ht="12.95" customHeight="1" x14ac:dyDescent="0.15">
      <c r="A22" s="37" t="s">
        <v>56</v>
      </c>
      <c r="B22" s="141">
        <v>8900</v>
      </c>
      <c r="C22" s="142">
        <v>-31.162502900456332</v>
      </c>
      <c r="D22" s="141">
        <v>31952</v>
      </c>
      <c r="E22" s="142">
        <v>-35.038425568251128</v>
      </c>
      <c r="F22" s="142">
        <v>3.5901123595505617</v>
      </c>
      <c r="G22" s="141">
        <v>28759</v>
      </c>
      <c r="H22" s="142">
        <v>-44.728244157441573</v>
      </c>
      <c r="I22" s="141">
        <v>140691</v>
      </c>
      <c r="J22" s="142">
        <v>-38.284217821955906</v>
      </c>
      <c r="K22" s="142">
        <v>4.8920685698390072</v>
      </c>
    </row>
    <row r="23" spans="1:11" s="65" customFormat="1" ht="12.95" customHeight="1" x14ac:dyDescent="0.15">
      <c r="A23" s="37" t="s">
        <v>149</v>
      </c>
      <c r="B23" s="141">
        <v>231</v>
      </c>
      <c r="C23" s="142">
        <v>-67.916666666666657</v>
      </c>
      <c r="D23" s="141">
        <v>493</v>
      </c>
      <c r="E23" s="142">
        <v>-73.27913279132791</v>
      </c>
      <c r="F23" s="142">
        <v>2.1341991341991342</v>
      </c>
      <c r="G23" s="141">
        <v>906</v>
      </c>
      <c r="H23" s="142">
        <v>-59.078590785907856</v>
      </c>
      <c r="I23" s="141">
        <v>2302</v>
      </c>
      <c r="J23" s="142">
        <v>-64.048102451975637</v>
      </c>
      <c r="K23" s="142">
        <v>2.5408388520971301</v>
      </c>
    </row>
    <row r="24" spans="1:11" s="69" customFormat="1" ht="23.1" customHeight="1" x14ac:dyDescent="0.15">
      <c r="A24" s="29" t="s">
        <v>237</v>
      </c>
      <c r="B24" s="139">
        <v>9180</v>
      </c>
      <c r="C24" s="140">
        <v>-50.305851783684297</v>
      </c>
      <c r="D24" s="139">
        <v>18236</v>
      </c>
      <c r="E24" s="140">
        <v>-47.363255881079517</v>
      </c>
      <c r="F24" s="140">
        <v>1.9864923747276688</v>
      </c>
      <c r="G24" s="139">
        <v>41252</v>
      </c>
      <c r="H24" s="140">
        <v>-54.193963889937599</v>
      </c>
      <c r="I24" s="139">
        <v>81162</v>
      </c>
      <c r="J24" s="140">
        <v>-51.17017820400207</v>
      </c>
      <c r="K24" s="140">
        <v>1.9674682439639291</v>
      </c>
    </row>
    <row r="25" spans="1:11" s="65" customFormat="1" ht="12.95" customHeight="1" x14ac:dyDescent="0.15">
      <c r="A25" s="37" t="s">
        <v>56</v>
      </c>
      <c r="B25" s="141">
        <v>8642</v>
      </c>
      <c r="C25" s="142">
        <v>-47.378676246727153</v>
      </c>
      <c r="D25" s="141">
        <v>17123</v>
      </c>
      <c r="E25" s="142">
        <v>-43.592699960469098</v>
      </c>
      <c r="F25" s="142">
        <v>1.9813700532284193</v>
      </c>
      <c r="G25" s="141">
        <v>38512</v>
      </c>
      <c r="H25" s="142">
        <v>-52.721647965822875</v>
      </c>
      <c r="I25" s="141">
        <v>74386</v>
      </c>
      <c r="J25" s="142">
        <v>-49.134647602245607</v>
      </c>
      <c r="K25" s="142">
        <v>1.9315018695471542</v>
      </c>
    </row>
    <row r="26" spans="1:11" s="65" customFormat="1" ht="12.95" customHeight="1" x14ac:dyDescent="0.15">
      <c r="A26" s="37" t="s">
        <v>149</v>
      </c>
      <c r="B26" s="141">
        <v>538</v>
      </c>
      <c r="C26" s="142">
        <v>-73.756097560975604</v>
      </c>
      <c r="D26" s="141">
        <v>1113</v>
      </c>
      <c r="E26" s="142">
        <v>-74.049895080438333</v>
      </c>
      <c r="F26" s="142">
        <v>2.0687732342007434</v>
      </c>
      <c r="G26" s="141">
        <v>2740</v>
      </c>
      <c r="H26" s="142">
        <v>-68.139534883720927</v>
      </c>
      <c r="I26" s="141">
        <v>6776</v>
      </c>
      <c r="J26" s="142">
        <v>-66.074200170229801</v>
      </c>
      <c r="K26" s="142">
        <v>2.4729927007299271</v>
      </c>
    </row>
    <row r="27" spans="1:11" s="69" customFormat="1" ht="23.1" customHeight="1" x14ac:dyDescent="0.15">
      <c r="A27" s="29" t="s">
        <v>235</v>
      </c>
      <c r="B27" s="139">
        <v>86161</v>
      </c>
      <c r="C27" s="140">
        <v>-42.49147327179405</v>
      </c>
      <c r="D27" s="139">
        <v>260027</v>
      </c>
      <c r="E27" s="140">
        <v>-37.908596617325045</v>
      </c>
      <c r="F27" s="140">
        <v>3.017919940576363</v>
      </c>
      <c r="G27" s="139">
        <v>336058</v>
      </c>
      <c r="H27" s="140">
        <v>-48.22532885107799</v>
      </c>
      <c r="I27" s="139">
        <v>1117630</v>
      </c>
      <c r="J27" s="140">
        <v>-40.933142509238195</v>
      </c>
      <c r="K27" s="140">
        <v>3.3257056817573156</v>
      </c>
    </row>
    <row r="28" spans="1:11" s="65" customFormat="1" ht="12.95" customHeight="1" x14ac:dyDescent="0.15">
      <c r="A28" s="37" t="s">
        <v>56</v>
      </c>
      <c r="B28" s="141">
        <v>84420</v>
      </c>
      <c r="C28" s="142">
        <v>-41.038839494618621</v>
      </c>
      <c r="D28" s="141">
        <v>254487</v>
      </c>
      <c r="E28" s="142">
        <v>-36.487967036943679</v>
      </c>
      <c r="F28" s="142">
        <v>3.01453447050462</v>
      </c>
      <c r="G28" s="141">
        <v>326425</v>
      </c>
      <c r="H28" s="142">
        <v>-47.66607613810352</v>
      </c>
      <c r="I28" s="141">
        <v>1080178</v>
      </c>
      <c r="J28" s="142">
        <v>-40.694593446075565</v>
      </c>
      <c r="K28" s="142">
        <v>3.3091154170176917</v>
      </c>
    </row>
    <row r="29" spans="1:11" s="65" customFormat="1" ht="12.95" customHeight="1" x14ac:dyDescent="0.15">
      <c r="A29" s="37" t="s">
        <v>149</v>
      </c>
      <c r="B29" s="141">
        <v>1741</v>
      </c>
      <c r="C29" s="142">
        <v>-73.795906080674285</v>
      </c>
      <c r="D29" s="141">
        <v>5540</v>
      </c>
      <c r="E29" s="142">
        <v>-69.375345494748473</v>
      </c>
      <c r="F29" s="142">
        <v>3.1820792647903504</v>
      </c>
      <c r="G29" s="141">
        <v>9633</v>
      </c>
      <c r="H29" s="142">
        <v>-61.989504005050705</v>
      </c>
      <c r="I29" s="141">
        <v>37452</v>
      </c>
      <c r="J29" s="142">
        <v>-47.073287922896469</v>
      </c>
      <c r="K29" s="142">
        <v>3.8878853939582685</v>
      </c>
    </row>
    <row r="30" spans="1:11" s="69" customFormat="1" ht="23.1" customHeight="1" x14ac:dyDescent="0.15">
      <c r="A30" s="29" t="s">
        <v>233</v>
      </c>
      <c r="B30" s="139">
        <v>18318</v>
      </c>
      <c r="C30" s="140">
        <v>-43.704477703678663</v>
      </c>
      <c r="D30" s="139">
        <v>53751</v>
      </c>
      <c r="E30" s="140">
        <v>-37.456656815061322</v>
      </c>
      <c r="F30" s="140">
        <v>2.9343268915820504</v>
      </c>
      <c r="G30" s="139">
        <v>63720</v>
      </c>
      <c r="H30" s="140">
        <v>-48.39775515658026</v>
      </c>
      <c r="I30" s="139">
        <v>211657</v>
      </c>
      <c r="J30" s="140">
        <v>-40.957426035337896</v>
      </c>
      <c r="K30" s="140">
        <v>3.3216729441305715</v>
      </c>
    </row>
    <row r="31" spans="1:11" s="65" customFormat="1" ht="12.95" customHeight="1" x14ac:dyDescent="0.15">
      <c r="A31" s="37" t="s">
        <v>56</v>
      </c>
      <c r="B31" s="141">
        <v>17872</v>
      </c>
      <c r="C31" s="142">
        <v>-40.817272667064046</v>
      </c>
      <c r="D31" s="141">
        <v>52662</v>
      </c>
      <c r="E31" s="142">
        <v>-34.773400052020762</v>
      </c>
      <c r="F31" s="142">
        <v>2.946620411817368</v>
      </c>
      <c r="G31" s="141">
        <v>62036</v>
      </c>
      <c r="H31" s="142">
        <v>-46.466232892079873</v>
      </c>
      <c r="I31" s="141">
        <v>207635</v>
      </c>
      <c r="J31" s="142">
        <v>-39.439413162998939</v>
      </c>
      <c r="K31" s="142">
        <v>3.3470081887936036</v>
      </c>
    </row>
    <row r="32" spans="1:11" s="65" customFormat="1" ht="12.95" customHeight="1" x14ac:dyDescent="0.15">
      <c r="A32" s="37" t="s">
        <v>149</v>
      </c>
      <c r="B32" s="141">
        <v>446</v>
      </c>
      <c r="C32" s="142">
        <v>-80.948312686885942</v>
      </c>
      <c r="D32" s="141">
        <v>1089</v>
      </c>
      <c r="E32" s="142">
        <v>-79.077809798270891</v>
      </c>
      <c r="F32" s="142">
        <v>2.4417040358744395</v>
      </c>
      <c r="G32" s="141">
        <v>1684</v>
      </c>
      <c r="H32" s="142">
        <v>-77.845020392053669</v>
      </c>
      <c r="I32" s="141">
        <v>4022</v>
      </c>
      <c r="J32" s="142">
        <v>-74.262494400716704</v>
      </c>
      <c r="K32" s="142">
        <v>2.3883610451306412</v>
      </c>
    </row>
    <row r="33" spans="1:11" s="5" customFormat="1" ht="23.1" customHeight="1" x14ac:dyDescent="0.15">
      <c r="A33" s="29" t="s">
        <v>59</v>
      </c>
      <c r="B33" s="139">
        <v>217414</v>
      </c>
      <c r="C33" s="140">
        <v>-48.364955980040804</v>
      </c>
      <c r="D33" s="139">
        <v>574400</v>
      </c>
      <c r="E33" s="140">
        <v>-44.383336689956465</v>
      </c>
      <c r="F33" s="140">
        <v>2.6419641789397188</v>
      </c>
      <c r="G33" s="139">
        <v>888627</v>
      </c>
      <c r="H33" s="140">
        <v>-51.914617760964582</v>
      </c>
      <c r="I33" s="139">
        <v>2525701</v>
      </c>
      <c r="J33" s="140">
        <v>-45.786284237996767</v>
      </c>
      <c r="K33" s="140">
        <v>2.8422510232077127</v>
      </c>
    </row>
    <row r="34" spans="1:11" s="5" customFormat="1" ht="12.95" customHeight="1" x14ac:dyDescent="0.15">
      <c r="A34" s="35" t="s">
        <v>56</v>
      </c>
      <c r="B34" s="139">
        <v>210770</v>
      </c>
      <c r="C34" s="140">
        <v>-46.277916265222999</v>
      </c>
      <c r="D34" s="139">
        <v>558460</v>
      </c>
      <c r="E34" s="140">
        <v>-42.35685981856335</v>
      </c>
      <c r="F34" s="140">
        <v>2.6496180670873466</v>
      </c>
      <c r="G34" s="139">
        <v>849189</v>
      </c>
      <c r="H34" s="140">
        <v>-50.960730539814314</v>
      </c>
      <c r="I34" s="139">
        <v>2422127</v>
      </c>
      <c r="J34" s="140">
        <v>-44.888380931924566</v>
      </c>
      <c r="K34" s="140">
        <v>2.8522825896237469</v>
      </c>
    </row>
    <row r="35" spans="1:11" s="5" customFormat="1" ht="12.95" customHeight="1" x14ac:dyDescent="0.15">
      <c r="A35" s="35" t="s">
        <v>149</v>
      </c>
      <c r="B35" s="139">
        <v>6644</v>
      </c>
      <c r="C35" s="140">
        <v>-76.870322019147082</v>
      </c>
      <c r="D35" s="139">
        <v>15940</v>
      </c>
      <c r="E35" s="140">
        <v>-75.078563499632594</v>
      </c>
      <c r="F35" s="140">
        <v>2.3991571342564719</v>
      </c>
      <c r="G35" s="139">
        <v>39438</v>
      </c>
      <c r="H35" s="140">
        <v>-66.109239653512986</v>
      </c>
      <c r="I35" s="139">
        <v>103574</v>
      </c>
      <c r="J35" s="140">
        <v>-60.743334925219266</v>
      </c>
      <c r="K35" s="140">
        <v>2.6262487955778693</v>
      </c>
    </row>
    <row r="36" spans="1:11" s="3" customFormat="1" ht="30" customHeight="1" x14ac:dyDescent="0.15">
      <c r="A36" s="30" t="s">
        <v>60</v>
      </c>
      <c r="B36" s="141">
        <v>185891</v>
      </c>
      <c r="C36" s="142">
        <v>-51.478299909425253</v>
      </c>
      <c r="D36" s="141">
        <v>491500</v>
      </c>
      <c r="E36" s="142">
        <v>-47.444284525843727</v>
      </c>
      <c r="F36" s="142">
        <v>2.6440225723676778</v>
      </c>
      <c r="G36" s="141">
        <v>836525</v>
      </c>
      <c r="H36" s="142">
        <v>-52.965238048382787</v>
      </c>
      <c r="I36" s="141">
        <v>2386347</v>
      </c>
      <c r="J36" s="142">
        <v>-46.725762853833714</v>
      </c>
      <c r="K36" s="142">
        <v>2.8526905950210693</v>
      </c>
    </row>
    <row r="37" spans="1:11" s="3" customFormat="1" ht="12.95" customHeight="1" x14ac:dyDescent="0.15">
      <c r="A37" s="37" t="s">
        <v>56</v>
      </c>
      <c r="B37" s="141">
        <v>179941</v>
      </c>
      <c r="C37" s="142">
        <v>-49.690776414012916</v>
      </c>
      <c r="D37" s="141">
        <v>477416</v>
      </c>
      <c r="E37" s="142">
        <v>-45.711228438448444</v>
      </c>
      <c r="F37" s="142">
        <v>2.6531807648062422</v>
      </c>
      <c r="G37" s="141">
        <v>797920</v>
      </c>
      <c r="H37" s="142">
        <v>-52.14909868768639</v>
      </c>
      <c r="I37" s="141">
        <v>2285297</v>
      </c>
      <c r="J37" s="142">
        <v>-45.962006651129705</v>
      </c>
      <c r="K37" s="142">
        <v>2.864067826348506</v>
      </c>
    </row>
    <row r="38" spans="1:11" s="3" customFormat="1" ht="12.95" customHeight="1" x14ac:dyDescent="0.15">
      <c r="A38" s="37" t="s">
        <v>149</v>
      </c>
      <c r="B38" s="141">
        <v>5950</v>
      </c>
      <c r="C38" s="142">
        <v>-76.610715830024759</v>
      </c>
      <c r="D38" s="141">
        <v>14084</v>
      </c>
      <c r="E38" s="142">
        <v>-74.758499560908291</v>
      </c>
      <c r="F38" s="142">
        <v>2.3670588235294119</v>
      </c>
      <c r="G38" s="141">
        <v>38605</v>
      </c>
      <c r="H38" s="142">
        <v>-65.224480236370852</v>
      </c>
      <c r="I38" s="141">
        <v>101050</v>
      </c>
      <c r="J38" s="142">
        <v>-59.629736165044662</v>
      </c>
      <c r="K38" s="142">
        <v>2.6175365885248025</v>
      </c>
    </row>
    <row r="60" spans="5:14" x14ac:dyDescent="0.15">
      <c r="E60" s="22"/>
      <c r="F60" s="32"/>
      <c r="G60" s="22"/>
      <c r="H60" s="32"/>
      <c r="I60" s="32"/>
      <c r="J60" s="22"/>
      <c r="K60" s="32"/>
      <c r="L60" s="22"/>
      <c r="M60" s="32"/>
      <c r="N60" s="32"/>
    </row>
    <row r="61" spans="5:14" x14ac:dyDescent="0.15">
      <c r="E61" s="24"/>
      <c r="F61" s="31"/>
      <c r="G61" s="24"/>
      <c r="H61" s="31"/>
      <c r="I61" s="31"/>
      <c r="J61" s="24"/>
      <c r="K61" s="31"/>
      <c r="L61" s="24"/>
      <c r="M61" s="31"/>
      <c r="N61" s="31"/>
    </row>
    <row r="62" spans="5:14" x14ac:dyDescent="0.15">
      <c r="E62" s="24"/>
      <c r="F62" s="31"/>
      <c r="G62" s="24"/>
      <c r="H62" s="31"/>
      <c r="I62" s="31"/>
      <c r="J62" s="24"/>
      <c r="K62" s="31"/>
      <c r="L62" s="24"/>
      <c r="M62" s="31"/>
      <c r="N62" s="31"/>
    </row>
  </sheetData>
  <mergeCells count="10">
    <mergeCell ref="I3:J3"/>
    <mergeCell ref="K3:K4"/>
    <mergeCell ref="F3:F4"/>
    <mergeCell ref="A1:K1"/>
    <mergeCell ref="A2:A5"/>
    <mergeCell ref="B2:F2"/>
    <mergeCell ref="G2:K2"/>
    <mergeCell ref="B3:C3"/>
    <mergeCell ref="D3:E3"/>
    <mergeCell ref="G3:H3"/>
  </mergeCells>
  <phoneticPr fontId="20" type="noConversion"/>
  <conditionalFormatting sqref="B3:C3">
    <cfRule type="cellIs" dxfId="36" priority="5" stopIfTrue="1" operator="equal">
      <formula>"FEHLER"</formula>
    </cfRule>
  </conditionalFormatting>
  <conditionalFormatting sqref="A23">
    <cfRule type="cellIs" dxfId="35" priority="3" stopIfTrue="1" operator="equal">
      <formula>"FEHLER"</formula>
    </cfRule>
  </conditionalFormatting>
  <conditionalFormatting sqref="A35 A37:A38 A32">
    <cfRule type="cellIs" dxfId="34"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15" orientation="portrait" useFirstPageNumber="1" r:id="rId1"/>
  <headerFooter alignWithMargins="0">
    <oddHeader>&amp;C&amp;8- &amp;P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2.75" x14ac:dyDescent="0.2"/>
  <cols>
    <col min="1" max="1" width="11.7109375" customWidth="1"/>
    <col min="2" max="2" width="57.28515625" customWidth="1"/>
    <col min="257" max="257" width="11.7109375" customWidth="1"/>
    <col min="258" max="258" width="57.28515625" customWidth="1"/>
    <col min="513" max="513" width="11.7109375" customWidth="1"/>
    <col min="514" max="514" width="57.28515625" customWidth="1"/>
    <col min="769" max="769" width="11.7109375" customWidth="1"/>
    <col min="770" max="770" width="57.28515625" customWidth="1"/>
    <col min="1025" max="1025" width="11.7109375" customWidth="1"/>
    <col min="1026" max="1026" width="57.28515625" customWidth="1"/>
    <col min="1281" max="1281" width="11.7109375" customWidth="1"/>
    <col min="1282" max="1282" width="57.28515625" customWidth="1"/>
    <col min="1537" max="1537" width="11.7109375" customWidth="1"/>
    <col min="1538" max="1538" width="57.28515625" customWidth="1"/>
    <col min="1793" max="1793" width="11.7109375" customWidth="1"/>
    <col min="1794" max="1794" width="57.28515625" customWidth="1"/>
    <col min="2049" max="2049" width="11.7109375" customWidth="1"/>
    <col min="2050" max="2050" width="57.28515625" customWidth="1"/>
    <col min="2305" max="2305" width="11.7109375" customWidth="1"/>
    <col min="2306" max="2306" width="57.28515625" customWidth="1"/>
    <col min="2561" max="2561" width="11.7109375" customWidth="1"/>
    <col min="2562" max="2562" width="57.28515625" customWidth="1"/>
    <col min="2817" max="2817" width="11.7109375" customWidth="1"/>
    <col min="2818" max="2818" width="57.28515625" customWidth="1"/>
    <col min="3073" max="3073" width="11.7109375" customWidth="1"/>
    <col min="3074" max="3074" width="57.28515625" customWidth="1"/>
    <col min="3329" max="3329" width="11.7109375" customWidth="1"/>
    <col min="3330" max="3330" width="57.28515625" customWidth="1"/>
    <col min="3585" max="3585" width="11.7109375" customWidth="1"/>
    <col min="3586" max="3586" width="57.28515625" customWidth="1"/>
    <col min="3841" max="3841" width="11.7109375" customWidth="1"/>
    <col min="3842" max="3842" width="57.28515625" customWidth="1"/>
    <col min="4097" max="4097" width="11.7109375" customWidth="1"/>
    <col min="4098" max="4098" width="57.28515625" customWidth="1"/>
    <col min="4353" max="4353" width="11.7109375" customWidth="1"/>
    <col min="4354" max="4354" width="57.28515625" customWidth="1"/>
    <col min="4609" max="4609" width="11.7109375" customWidth="1"/>
    <col min="4610" max="4610" width="57.28515625" customWidth="1"/>
    <col min="4865" max="4865" width="11.7109375" customWidth="1"/>
    <col min="4866" max="4866" width="57.28515625" customWidth="1"/>
    <col min="5121" max="5121" width="11.7109375" customWidth="1"/>
    <col min="5122" max="5122" width="57.28515625" customWidth="1"/>
    <col min="5377" max="5377" width="11.7109375" customWidth="1"/>
    <col min="5378" max="5378" width="57.28515625" customWidth="1"/>
    <col min="5633" max="5633" width="11.7109375" customWidth="1"/>
    <col min="5634" max="5634" width="57.28515625" customWidth="1"/>
    <col min="5889" max="5889" width="11.7109375" customWidth="1"/>
    <col min="5890" max="5890" width="57.28515625" customWidth="1"/>
    <col min="6145" max="6145" width="11.7109375" customWidth="1"/>
    <col min="6146" max="6146" width="57.28515625" customWidth="1"/>
    <col min="6401" max="6401" width="11.7109375" customWidth="1"/>
    <col min="6402" max="6402" width="57.28515625" customWidth="1"/>
    <col min="6657" max="6657" width="11.7109375" customWidth="1"/>
    <col min="6658" max="6658" width="57.28515625" customWidth="1"/>
    <col min="6913" max="6913" width="11.7109375" customWidth="1"/>
    <col min="6914" max="6914" width="57.28515625" customWidth="1"/>
    <col min="7169" max="7169" width="11.7109375" customWidth="1"/>
    <col min="7170" max="7170" width="57.28515625" customWidth="1"/>
    <col min="7425" max="7425" width="11.7109375" customWidth="1"/>
    <col min="7426" max="7426" width="57.28515625" customWidth="1"/>
    <col min="7681" max="7681" width="11.7109375" customWidth="1"/>
    <col min="7682" max="7682" width="57.28515625" customWidth="1"/>
    <col min="7937" max="7937" width="11.7109375" customWidth="1"/>
    <col min="7938" max="7938" width="57.28515625" customWidth="1"/>
    <col min="8193" max="8193" width="11.7109375" customWidth="1"/>
    <col min="8194" max="8194" width="57.28515625" customWidth="1"/>
    <col min="8449" max="8449" width="11.7109375" customWidth="1"/>
    <col min="8450" max="8450" width="57.28515625" customWidth="1"/>
    <col min="8705" max="8705" width="11.7109375" customWidth="1"/>
    <col min="8706" max="8706" width="57.28515625" customWidth="1"/>
    <col min="8961" max="8961" width="11.7109375" customWidth="1"/>
    <col min="8962" max="8962" width="57.28515625" customWidth="1"/>
    <col min="9217" max="9217" width="11.7109375" customWidth="1"/>
    <col min="9218" max="9218" width="57.28515625" customWidth="1"/>
    <col min="9473" max="9473" width="11.7109375" customWidth="1"/>
    <col min="9474" max="9474" width="57.28515625" customWidth="1"/>
    <col min="9729" max="9729" width="11.7109375" customWidth="1"/>
    <col min="9730" max="9730" width="57.28515625" customWidth="1"/>
    <col min="9985" max="9985" width="11.7109375" customWidth="1"/>
    <col min="9986" max="9986" width="57.28515625" customWidth="1"/>
    <col min="10241" max="10241" width="11.7109375" customWidth="1"/>
    <col min="10242" max="10242" width="57.28515625" customWidth="1"/>
    <col min="10497" max="10497" width="11.7109375" customWidth="1"/>
    <col min="10498" max="10498" width="57.28515625" customWidth="1"/>
    <col min="10753" max="10753" width="11.7109375" customWidth="1"/>
    <col min="10754" max="10754" width="57.28515625" customWidth="1"/>
    <col min="11009" max="11009" width="11.7109375" customWidth="1"/>
    <col min="11010" max="11010" width="57.28515625" customWidth="1"/>
    <col min="11265" max="11265" width="11.7109375" customWidth="1"/>
    <col min="11266" max="11266" width="57.28515625" customWidth="1"/>
    <col min="11521" max="11521" width="11.7109375" customWidth="1"/>
    <col min="11522" max="11522" width="57.28515625" customWidth="1"/>
    <col min="11777" max="11777" width="11.7109375" customWidth="1"/>
    <col min="11778" max="11778" width="57.28515625" customWidth="1"/>
    <col min="12033" max="12033" width="11.7109375" customWidth="1"/>
    <col min="12034" max="12034" width="57.28515625" customWidth="1"/>
    <col min="12289" max="12289" width="11.7109375" customWidth="1"/>
    <col min="12290" max="12290" width="57.28515625" customWidth="1"/>
    <col min="12545" max="12545" width="11.7109375" customWidth="1"/>
    <col min="12546" max="12546" width="57.28515625" customWidth="1"/>
    <col min="12801" max="12801" width="11.7109375" customWidth="1"/>
    <col min="12802" max="12802" width="57.28515625" customWidth="1"/>
    <col min="13057" max="13057" width="11.7109375" customWidth="1"/>
    <col min="13058" max="13058" width="57.28515625" customWidth="1"/>
    <col min="13313" max="13313" width="11.7109375" customWidth="1"/>
    <col min="13314" max="13314" width="57.28515625" customWidth="1"/>
    <col min="13569" max="13569" width="11.7109375" customWidth="1"/>
    <col min="13570" max="13570" width="57.28515625" customWidth="1"/>
    <col min="13825" max="13825" width="11.7109375" customWidth="1"/>
    <col min="13826" max="13826" width="57.28515625" customWidth="1"/>
    <col min="14081" max="14081" width="11.7109375" customWidth="1"/>
    <col min="14082" max="14082" width="57.28515625" customWidth="1"/>
    <col min="14337" max="14337" width="11.7109375" customWidth="1"/>
    <col min="14338" max="14338" width="57.28515625" customWidth="1"/>
    <col min="14593" max="14593" width="11.7109375" customWidth="1"/>
    <col min="14594" max="14594" width="57.28515625" customWidth="1"/>
    <col min="14849" max="14849" width="11.7109375" customWidth="1"/>
    <col min="14850" max="14850" width="57.28515625" customWidth="1"/>
    <col min="15105" max="15105" width="11.7109375" customWidth="1"/>
    <col min="15106" max="15106" width="57.28515625" customWidth="1"/>
    <col min="15361" max="15361" width="11.7109375" customWidth="1"/>
    <col min="15362" max="15362" width="57.28515625" customWidth="1"/>
    <col min="15617" max="15617" width="11.7109375" customWidth="1"/>
    <col min="15618" max="15618" width="57.28515625" customWidth="1"/>
    <col min="15873" max="15873" width="11.7109375" customWidth="1"/>
    <col min="15874" max="15874" width="57.28515625" customWidth="1"/>
    <col min="16129" max="16129" width="11.7109375" customWidth="1"/>
    <col min="16130" max="16130" width="57.28515625" customWidth="1"/>
  </cols>
  <sheetData>
    <row r="1" spans="1:2" ht="15.75" x14ac:dyDescent="0.2">
      <c r="A1" s="350" t="s">
        <v>544</v>
      </c>
      <c r="B1" s="351"/>
    </row>
    <row r="5" spans="1:2" ht="14.25" x14ac:dyDescent="0.2">
      <c r="A5" s="352" t="s">
        <v>524</v>
      </c>
      <c r="B5" s="353" t="s">
        <v>545</v>
      </c>
    </row>
    <row r="6" spans="1:2" ht="14.25" x14ac:dyDescent="0.2">
      <c r="A6" s="352">
        <v>0</v>
      </c>
      <c r="B6" s="353" t="s">
        <v>546</v>
      </c>
    </row>
    <row r="7" spans="1:2" ht="14.25" x14ac:dyDescent="0.2">
      <c r="A7" s="82"/>
      <c r="B7" s="353" t="s">
        <v>547</v>
      </c>
    </row>
    <row r="8" spans="1:2" ht="14.25" x14ac:dyDescent="0.2">
      <c r="A8" s="352" t="s">
        <v>532</v>
      </c>
      <c r="B8" s="353" t="s">
        <v>548</v>
      </c>
    </row>
    <row r="9" spans="1:2" ht="14.25" x14ac:dyDescent="0.2">
      <c r="A9" s="352" t="s">
        <v>549</v>
      </c>
      <c r="B9" s="353" t="s">
        <v>550</v>
      </c>
    </row>
    <row r="10" spans="1:2" ht="14.25" x14ac:dyDescent="0.2">
      <c r="A10" s="352" t="s">
        <v>499</v>
      </c>
      <c r="B10" s="353" t="s">
        <v>551</v>
      </c>
    </row>
    <row r="11" spans="1:2" ht="14.25" x14ac:dyDescent="0.2">
      <c r="A11" s="352" t="s">
        <v>552</v>
      </c>
      <c r="B11" s="353" t="s">
        <v>553</v>
      </c>
    </row>
    <row r="12" spans="1:2" ht="14.25" x14ac:dyDescent="0.2">
      <c r="A12" s="352" t="s">
        <v>554</v>
      </c>
      <c r="B12" s="353" t="s">
        <v>555</v>
      </c>
    </row>
    <row r="13" spans="1:2" ht="14.25" x14ac:dyDescent="0.2">
      <c r="A13" s="352" t="s">
        <v>556</v>
      </c>
      <c r="B13" s="353" t="s">
        <v>557</v>
      </c>
    </row>
    <row r="14" spans="1:2" ht="14.25" x14ac:dyDescent="0.2">
      <c r="A14" s="352" t="s">
        <v>558</v>
      </c>
      <c r="B14" s="353" t="s">
        <v>559</v>
      </c>
    </row>
    <row r="15" spans="1:2" ht="14.25" x14ac:dyDescent="0.2">
      <c r="A15" s="353"/>
    </row>
    <row r="16" spans="1:2" ht="42.75" x14ac:dyDescent="0.2">
      <c r="A16" s="354" t="s">
        <v>560</v>
      </c>
      <c r="B16" s="355" t="s">
        <v>561</v>
      </c>
    </row>
    <row r="17" spans="1:2" ht="14.25" x14ac:dyDescent="0.2">
      <c r="A17" s="353" t="s">
        <v>562</v>
      </c>
      <c r="B17" s="353"/>
    </row>
  </sheetData>
  <pageMargins left="0.7" right="0.7" top="0.78740157499999996" bottom="0.78740157499999996"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A1:K48"/>
  <sheetViews>
    <sheetView zoomScale="130" workbookViewId="0">
      <selection sqref="A1:K1"/>
    </sheetView>
  </sheetViews>
  <sheetFormatPr baseColWidth="10" defaultRowHeight="8.25" x14ac:dyDescent="0.15"/>
  <cols>
    <col min="1" max="1" width="19.85546875" style="13" customWidth="1"/>
    <col min="2" max="11" width="7.140625" style="13" customWidth="1"/>
    <col min="12" max="16384" width="11.42578125" style="13"/>
  </cols>
  <sheetData>
    <row r="1" spans="1:11" ht="39.950000000000003" customHeight="1" x14ac:dyDescent="0.15">
      <c r="A1" s="265" t="s">
        <v>117</v>
      </c>
      <c r="B1" s="287"/>
      <c r="C1" s="287"/>
      <c r="D1" s="287"/>
      <c r="E1" s="287"/>
      <c r="F1" s="287"/>
      <c r="G1" s="287"/>
      <c r="H1" s="287"/>
      <c r="I1" s="287"/>
      <c r="J1" s="287"/>
      <c r="K1" s="287"/>
    </row>
    <row r="2" spans="1:11" s="25" customFormat="1" ht="9.9499999999999993" customHeight="1" x14ac:dyDescent="0.15">
      <c r="A2" s="282" t="s">
        <v>170</v>
      </c>
      <c r="B2" s="277" t="s">
        <v>471</v>
      </c>
      <c r="C2" s="273"/>
      <c r="D2" s="273"/>
      <c r="E2" s="273"/>
      <c r="F2" s="273"/>
      <c r="G2" s="278" t="s">
        <v>472</v>
      </c>
      <c r="H2" s="279"/>
      <c r="I2" s="279"/>
      <c r="J2" s="279"/>
      <c r="K2" s="279"/>
    </row>
    <row r="3" spans="1:11" s="25" customFormat="1" ht="9.9499999999999993" customHeight="1" x14ac:dyDescent="0.15">
      <c r="A3" s="283"/>
      <c r="B3" s="272" t="s">
        <v>130</v>
      </c>
      <c r="C3" s="274"/>
      <c r="D3" s="285" t="s">
        <v>128</v>
      </c>
      <c r="E3" s="285"/>
      <c r="F3" s="280" t="s">
        <v>54</v>
      </c>
      <c r="G3" s="285" t="s">
        <v>130</v>
      </c>
      <c r="H3" s="285"/>
      <c r="I3" s="285" t="s">
        <v>128</v>
      </c>
      <c r="J3" s="285"/>
      <c r="K3" s="286" t="s">
        <v>54</v>
      </c>
    </row>
    <row r="4" spans="1:11" s="25" customFormat="1" ht="45" customHeight="1" x14ac:dyDescent="0.15">
      <c r="A4" s="283"/>
      <c r="B4" s="15" t="s">
        <v>131</v>
      </c>
      <c r="C4" s="16" t="s">
        <v>147</v>
      </c>
      <c r="D4" s="16" t="s">
        <v>131</v>
      </c>
      <c r="E4" s="16" t="s">
        <v>147</v>
      </c>
      <c r="F4" s="281"/>
      <c r="G4" s="16" t="s">
        <v>131</v>
      </c>
      <c r="H4" s="16" t="s">
        <v>150</v>
      </c>
      <c r="I4" s="16" t="s">
        <v>131</v>
      </c>
      <c r="J4" s="16" t="s">
        <v>150</v>
      </c>
      <c r="K4" s="286"/>
    </row>
    <row r="5" spans="1:11" s="25" customFormat="1" ht="9.9499999999999993" customHeight="1" x14ac:dyDescent="0.15">
      <c r="A5" s="284"/>
      <c r="B5" s="17" t="s">
        <v>132</v>
      </c>
      <c r="C5" s="18" t="s">
        <v>133</v>
      </c>
      <c r="D5" s="18" t="s">
        <v>132</v>
      </c>
      <c r="E5" s="18" t="s">
        <v>133</v>
      </c>
      <c r="F5" s="18" t="s">
        <v>134</v>
      </c>
      <c r="G5" s="18" t="s">
        <v>132</v>
      </c>
      <c r="H5" s="18" t="s">
        <v>133</v>
      </c>
      <c r="I5" s="18" t="s">
        <v>132</v>
      </c>
      <c r="J5" s="18" t="s">
        <v>133</v>
      </c>
      <c r="K5" s="19" t="s">
        <v>134</v>
      </c>
    </row>
    <row r="6" spans="1:11" ht="27.95" customHeight="1" x14ac:dyDescent="0.15">
      <c r="A6" s="4" t="s">
        <v>290</v>
      </c>
      <c r="B6" s="139">
        <v>23785</v>
      </c>
      <c r="C6" s="140">
        <v>-49.165402124430955</v>
      </c>
      <c r="D6" s="139">
        <v>146594</v>
      </c>
      <c r="E6" s="140">
        <v>-36.479998613422076</v>
      </c>
      <c r="F6" s="140">
        <v>6.1632961950809335</v>
      </c>
      <c r="G6" s="139">
        <v>127738</v>
      </c>
      <c r="H6" s="140">
        <v>-49.207927091120197</v>
      </c>
      <c r="I6" s="139">
        <v>850534</v>
      </c>
      <c r="J6" s="140">
        <v>-34.796151248483042</v>
      </c>
      <c r="K6" s="140">
        <v>6.6584258403920522</v>
      </c>
    </row>
    <row r="7" spans="1:11" ht="12" customHeight="1" x14ac:dyDescent="0.15">
      <c r="A7" s="37" t="s">
        <v>174</v>
      </c>
      <c r="B7" s="141">
        <v>23353</v>
      </c>
      <c r="C7" s="142">
        <v>-48.390019668942962</v>
      </c>
      <c r="D7" s="141">
        <v>145317</v>
      </c>
      <c r="E7" s="142">
        <v>-35.849464738991287</v>
      </c>
      <c r="F7" s="142">
        <v>6.2226266432578257</v>
      </c>
      <c r="G7" s="141">
        <v>125441</v>
      </c>
      <c r="H7" s="142">
        <v>-48.807531893012509</v>
      </c>
      <c r="I7" s="141">
        <v>841478</v>
      </c>
      <c r="J7" s="142">
        <v>-34.442222338218414</v>
      </c>
      <c r="K7" s="142">
        <v>6.7081576199169328</v>
      </c>
    </row>
    <row r="8" spans="1:11" ht="12" customHeight="1" x14ac:dyDescent="0.15">
      <c r="A8" s="37" t="s">
        <v>180</v>
      </c>
      <c r="B8" s="141">
        <v>432</v>
      </c>
      <c r="C8" s="142">
        <v>-71.948051948051955</v>
      </c>
      <c r="D8" s="141">
        <v>1277</v>
      </c>
      <c r="E8" s="142">
        <v>-70.016435783047669</v>
      </c>
      <c r="F8" s="142">
        <v>2.9560185185185186</v>
      </c>
      <c r="G8" s="141">
        <v>2297</v>
      </c>
      <c r="H8" s="142">
        <v>-64.409668422683609</v>
      </c>
      <c r="I8" s="141">
        <v>9056</v>
      </c>
      <c r="J8" s="142">
        <v>-56.57844265439202</v>
      </c>
      <c r="K8" s="142">
        <v>3.9425337396604268</v>
      </c>
    </row>
    <row r="9" spans="1:11" ht="26.1" customHeight="1" x14ac:dyDescent="0.15">
      <c r="A9" s="38" t="s">
        <v>41</v>
      </c>
      <c r="B9" s="139">
        <v>10716</v>
      </c>
      <c r="C9" s="140">
        <v>-53.420846735634186</v>
      </c>
      <c r="D9" s="139">
        <v>83869</v>
      </c>
      <c r="E9" s="140">
        <v>-38.147424315055865</v>
      </c>
      <c r="F9" s="140">
        <v>7.8265210899589395</v>
      </c>
      <c r="G9" s="139">
        <v>63381</v>
      </c>
      <c r="H9" s="140">
        <v>-48.947224280697235</v>
      </c>
      <c r="I9" s="139">
        <v>508661</v>
      </c>
      <c r="J9" s="140">
        <v>-33.779394400173928</v>
      </c>
      <c r="K9" s="140">
        <v>8.0254492671305275</v>
      </c>
    </row>
    <row r="10" spans="1:11" ht="12" customHeight="1" x14ac:dyDescent="0.15">
      <c r="A10" s="40" t="s">
        <v>174</v>
      </c>
      <c r="B10" s="141">
        <v>10417</v>
      </c>
      <c r="C10" s="142">
        <v>-53.025793650793652</v>
      </c>
      <c r="D10" s="141">
        <v>83010</v>
      </c>
      <c r="E10" s="142">
        <v>-37.761016097710929</v>
      </c>
      <c r="F10" s="142">
        <v>7.9687050014399539</v>
      </c>
      <c r="G10" s="141">
        <v>61841</v>
      </c>
      <c r="H10" s="142">
        <v>-48.624241920744375</v>
      </c>
      <c r="I10" s="141">
        <v>502836</v>
      </c>
      <c r="J10" s="142">
        <v>-33.548918264942159</v>
      </c>
      <c r="K10" s="142">
        <v>8.1311104283565925</v>
      </c>
    </row>
    <row r="11" spans="1:11" ht="12" customHeight="1" x14ac:dyDescent="0.15">
      <c r="A11" s="40" t="s">
        <v>180</v>
      </c>
      <c r="B11" s="141">
        <v>299</v>
      </c>
      <c r="C11" s="142">
        <v>-63.975903614457835</v>
      </c>
      <c r="D11" s="141">
        <v>859</v>
      </c>
      <c r="E11" s="142">
        <v>-61.341134113411343</v>
      </c>
      <c r="F11" s="142">
        <v>2.8729096989966556</v>
      </c>
      <c r="G11" s="141">
        <v>1540</v>
      </c>
      <c r="H11" s="142">
        <v>-59.237691900476442</v>
      </c>
      <c r="I11" s="141">
        <v>5825</v>
      </c>
      <c r="J11" s="142">
        <v>-49.037620297462816</v>
      </c>
      <c r="K11" s="142">
        <v>3.7824675324675323</v>
      </c>
    </row>
    <row r="12" spans="1:11" ht="20.100000000000001" customHeight="1" x14ac:dyDescent="0.15">
      <c r="A12" s="35" t="s">
        <v>42</v>
      </c>
      <c r="B12" s="139">
        <v>3183</v>
      </c>
      <c r="C12" s="140">
        <v>-39.325200152497139</v>
      </c>
      <c r="D12" s="139">
        <v>22092</v>
      </c>
      <c r="E12" s="140">
        <v>-29.900047596382677</v>
      </c>
      <c r="F12" s="140">
        <v>6.9406220546654103</v>
      </c>
      <c r="G12" s="139">
        <v>13780</v>
      </c>
      <c r="H12" s="140">
        <v>-42.372030779524927</v>
      </c>
      <c r="I12" s="139">
        <v>129398</v>
      </c>
      <c r="J12" s="140">
        <v>-27.432099734736113</v>
      </c>
      <c r="K12" s="140">
        <v>9.390275761973875</v>
      </c>
    </row>
    <row r="13" spans="1:11" ht="12" customHeight="1" x14ac:dyDescent="0.15">
      <c r="A13" s="40" t="s">
        <v>174</v>
      </c>
      <c r="B13" s="141">
        <v>3134</v>
      </c>
      <c r="C13" s="142">
        <v>-38.621229925577751</v>
      </c>
      <c r="D13" s="141">
        <v>22020</v>
      </c>
      <c r="E13" s="142">
        <v>-29.477325134511915</v>
      </c>
      <c r="F13" s="142">
        <v>7.026164645820038</v>
      </c>
      <c r="G13" s="141">
        <v>13564</v>
      </c>
      <c r="H13" s="142">
        <v>-41.847802786709536</v>
      </c>
      <c r="I13" s="141">
        <v>129012</v>
      </c>
      <c r="J13" s="142">
        <v>-27.141090297112456</v>
      </c>
      <c r="K13" s="142">
        <v>9.5113535830138609</v>
      </c>
    </row>
    <row r="14" spans="1:11" ht="12" customHeight="1" x14ac:dyDescent="0.15">
      <c r="A14" s="40" t="s">
        <v>180</v>
      </c>
      <c r="B14" s="141">
        <v>49</v>
      </c>
      <c r="C14" s="142">
        <v>-65</v>
      </c>
      <c r="D14" s="141">
        <v>72</v>
      </c>
      <c r="E14" s="142">
        <v>-75.257731958762889</v>
      </c>
      <c r="F14" s="142">
        <v>1.4693877551020409</v>
      </c>
      <c r="G14" s="141">
        <v>216</v>
      </c>
      <c r="H14" s="142">
        <v>-63.202725724020446</v>
      </c>
      <c r="I14" s="141">
        <v>386</v>
      </c>
      <c r="J14" s="142">
        <v>-68.921095008051537</v>
      </c>
      <c r="K14" s="142">
        <v>1.787037037037037</v>
      </c>
    </row>
    <row r="15" spans="1:11" ht="20.100000000000001" customHeight="1" x14ac:dyDescent="0.15">
      <c r="A15" s="35" t="s">
        <v>43</v>
      </c>
      <c r="B15" s="139">
        <v>7902</v>
      </c>
      <c r="C15" s="140">
        <v>-48.79803019503661</v>
      </c>
      <c r="D15" s="139">
        <v>28448</v>
      </c>
      <c r="E15" s="140">
        <v>-40.065311281997261</v>
      </c>
      <c r="F15" s="140">
        <v>3.6001012401923562</v>
      </c>
      <c r="G15" s="139">
        <v>41386</v>
      </c>
      <c r="H15" s="140">
        <v>-51.857151166172279</v>
      </c>
      <c r="I15" s="139">
        <v>140889</v>
      </c>
      <c r="J15" s="140">
        <v>-46.484367581200836</v>
      </c>
      <c r="K15" s="140">
        <v>3.4042671434784708</v>
      </c>
    </row>
    <row r="16" spans="1:11" ht="12" customHeight="1" x14ac:dyDescent="0.15">
      <c r="A16" s="40" t="s">
        <v>174</v>
      </c>
      <c r="B16" s="141">
        <v>7830</v>
      </c>
      <c r="C16" s="142">
        <v>-47.646429526611392</v>
      </c>
      <c r="D16" s="141">
        <v>28195</v>
      </c>
      <c r="E16" s="142">
        <v>-38.908389668920087</v>
      </c>
      <c r="F16" s="142">
        <v>3.6008939974457217</v>
      </c>
      <c r="G16" s="141">
        <v>40962</v>
      </c>
      <c r="H16" s="142">
        <v>-51.375221091867381</v>
      </c>
      <c r="I16" s="141">
        <v>139478</v>
      </c>
      <c r="J16" s="142">
        <v>-46.097958742010036</v>
      </c>
      <c r="K16" s="142">
        <v>3.4050583467604123</v>
      </c>
    </row>
    <row r="17" spans="1:11" ht="12" customHeight="1" x14ac:dyDescent="0.15">
      <c r="A17" s="40" t="s">
        <v>180</v>
      </c>
      <c r="B17" s="141">
        <v>72</v>
      </c>
      <c r="C17" s="142">
        <v>-84.905660377358487</v>
      </c>
      <c r="D17" s="141">
        <v>253</v>
      </c>
      <c r="E17" s="142">
        <v>-80.731150038080727</v>
      </c>
      <c r="F17" s="142">
        <v>3.5138888888888888</v>
      </c>
      <c r="G17" s="141">
        <v>424</v>
      </c>
      <c r="H17" s="142">
        <v>-75.406032482598604</v>
      </c>
      <c r="I17" s="141">
        <v>1411</v>
      </c>
      <c r="J17" s="142">
        <v>-68.679245283018872</v>
      </c>
      <c r="K17" s="142">
        <v>3.3278301886792452</v>
      </c>
    </row>
    <row r="18" spans="1:11" ht="20.100000000000001" customHeight="1" x14ac:dyDescent="0.15">
      <c r="A18" s="35" t="s">
        <v>414</v>
      </c>
      <c r="B18" s="139">
        <v>1984</v>
      </c>
      <c r="C18" s="140">
        <v>-36.082474226804123</v>
      </c>
      <c r="D18" s="139">
        <v>12185</v>
      </c>
      <c r="E18" s="140">
        <v>-24.825714109445371</v>
      </c>
      <c r="F18" s="140">
        <v>6.141633064516129</v>
      </c>
      <c r="G18" s="139">
        <v>9191</v>
      </c>
      <c r="H18" s="140">
        <v>-47.380775176046257</v>
      </c>
      <c r="I18" s="139">
        <v>71586</v>
      </c>
      <c r="J18" s="140">
        <v>-24.417180505110224</v>
      </c>
      <c r="K18" s="140">
        <v>7.7887063431617891</v>
      </c>
    </row>
    <row r="19" spans="1:11" ht="12" customHeight="1" x14ac:dyDescent="0.15">
      <c r="A19" s="40" t="s">
        <v>174</v>
      </c>
      <c r="B19" s="141">
        <v>1972</v>
      </c>
      <c r="C19" s="142">
        <v>-34.506808369312523</v>
      </c>
      <c r="D19" s="141">
        <v>12092</v>
      </c>
      <c r="E19" s="142">
        <v>-23.351926977687626</v>
      </c>
      <c r="F19" s="142">
        <v>6.1318458417849895</v>
      </c>
      <c r="G19" s="141">
        <v>9074</v>
      </c>
      <c r="H19" s="142">
        <v>-46.941878142907264</v>
      </c>
      <c r="I19" s="141">
        <v>70152</v>
      </c>
      <c r="J19" s="142">
        <v>-22.937835729900144</v>
      </c>
      <c r="K19" s="142">
        <v>7.7310998457130262</v>
      </c>
    </row>
    <row r="20" spans="1:11" ht="12" customHeight="1" x14ac:dyDescent="0.15">
      <c r="A20" s="40" t="s">
        <v>180</v>
      </c>
      <c r="B20" s="141">
        <v>12</v>
      </c>
      <c r="C20" s="142">
        <v>-87.096774193548384</v>
      </c>
      <c r="D20" s="141">
        <v>93</v>
      </c>
      <c r="E20" s="142">
        <v>-78.52193995381063</v>
      </c>
      <c r="F20" s="142">
        <v>7.75</v>
      </c>
      <c r="G20" s="141">
        <v>117</v>
      </c>
      <c r="H20" s="142">
        <v>-67.945205479452056</v>
      </c>
      <c r="I20" s="141">
        <v>1434</v>
      </c>
      <c r="J20" s="142">
        <v>-61.022016852405542</v>
      </c>
      <c r="K20" s="142">
        <v>12.256410256410257</v>
      </c>
    </row>
    <row r="21" spans="1:11" ht="35.1" customHeight="1" x14ac:dyDescent="0.15">
      <c r="A21" s="39" t="s">
        <v>175</v>
      </c>
      <c r="B21" s="139">
        <v>814</v>
      </c>
      <c r="C21" s="140">
        <v>-62.139534883720927</v>
      </c>
      <c r="D21" s="139">
        <v>2431</v>
      </c>
      <c r="E21" s="140">
        <v>-49.855610561056103</v>
      </c>
      <c r="F21" s="140">
        <v>2.9864864864864864</v>
      </c>
      <c r="G21" s="139">
        <v>4145</v>
      </c>
      <c r="H21" s="140">
        <v>-50.911890099478917</v>
      </c>
      <c r="I21" s="139">
        <v>10628</v>
      </c>
      <c r="J21" s="140">
        <v>-48.31493459125614</v>
      </c>
      <c r="K21" s="140">
        <v>2.564053075995175</v>
      </c>
    </row>
    <row r="22" spans="1:11" ht="12" customHeight="1" x14ac:dyDescent="0.15">
      <c r="A22" s="37" t="s">
        <v>174</v>
      </c>
      <c r="B22" s="141">
        <v>799</v>
      </c>
      <c r="C22" s="142">
        <v>-58.428720083246617</v>
      </c>
      <c r="D22" s="141">
        <v>2377</v>
      </c>
      <c r="E22" s="142">
        <v>-45.755362848014606</v>
      </c>
      <c r="F22" s="142">
        <v>2.9749687108886107</v>
      </c>
      <c r="G22" s="141">
        <v>4046</v>
      </c>
      <c r="H22" s="142">
        <v>-49.215513995230324</v>
      </c>
      <c r="I22" s="141">
        <v>10342</v>
      </c>
      <c r="J22" s="142">
        <v>-47.26429044923767</v>
      </c>
      <c r="K22" s="142">
        <v>2.5561047948591202</v>
      </c>
    </row>
    <row r="23" spans="1:11" ht="12" customHeight="1" x14ac:dyDescent="0.15">
      <c r="A23" s="37" t="s">
        <v>180</v>
      </c>
      <c r="B23" s="141">
        <v>15</v>
      </c>
      <c r="C23" s="142">
        <v>-93.421052631578945</v>
      </c>
      <c r="D23" s="141">
        <v>54</v>
      </c>
      <c r="E23" s="142">
        <v>-88.412017167381975</v>
      </c>
      <c r="F23" s="142">
        <v>3.6</v>
      </c>
      <c r="G23" s="141">
        <v>99</v>
      </c>
      <c r="H23" s="142">
        <v>-79.245283018867923</v>
      </c>
      <c r="I23" s="141">
        <v>286</v>
      </c>
      <c r="J23" s="142">
        <v>-69.957983193277315</v>
      </c>
      <c r="K23" s="142">
        <v>2.8888888888888888</v>
      </c>
    </row>
    <row r="24" spans="1:11" ht="35.1" customHeight="1" x14ac:dyDescent="0.15">
      <c r="A24" s="39" t="s">
        <v>176</v>
      </c>
      <c r="B24" s="139">
        <v>24430</v>
      </c>
      <c r="C24" s="140">
        <v>-48.371690018808515</v>
      </c>
      <c r="D24" s="139">
        <v>62312</v>
      </c>
      <c r="E24" s="140">
        <v>-45.579989869172593</v>
      </c>
      <c r="F24" s="140">
        <v>2.5506344658207123</v>
      </c>
      <c r="G24" s="139">
        <v>124416</v>
      </c>
      <c r="H24" s="140">
        <v>-50.112873153030336</v>
      </c>
      <c r="I24" s="139">
        <v>330526</v>
      </c>
      <c r="J24" s="140">
        <v>-46.173839123736691</v>
      </c>
      <c r="K24" s="140">
        <v>2.6566197273662553</v>
      </c>
    </row>
    <row r="25" spans="1:11" ht="12" customHeight="1" x14ac:dyDescent="0.15">
      <c r="A25" s="37" t="s">
        <v>174</v>
      </c>
      <c r="B25" s="141">
        <v>23967</v>
      </c>
      <c r="C25" s="142">
        <v>-46.956887393767708</v>
      </c>
      <c r="D25" s="141">
        <v>60848</v>
      </c>
      <c r="E25" s="142">
        <v>-44.163340215645789</v>
      </c>
      <c r="F25" s="142">
        <v>2.5388242166312014</v>
      </c>
      <c r="G25" s="141">
        <v>120526</v>
      </c>
      <c r="H25" s="142">
        <v>-49.785227125959814</v>
      </c>
      <c r="I25" s="141">
        <v>315009</v>
      </c>
      <c r="J25" s="142">
        <v>-46.338700445631581</v>
      </c>
      <c r="K25" s="142">
        <v>2.6136186383021092</v>
      </c>
    </row>
    <row r="26" spans="1:11" ht="12" customHeight="1" x14ac:dyDescent="0.15">
      <c r="A26" s="37" t="s">
        <v>180</v>
      </c>
      <c r="B26" s="141">
        <v>463</v>
      </c>
      <c r="C26" s="142">
        <v>-78.313817330210782</v>
      </c>
      <c r="D26" s="141">
        <v>1464</v>
      </c>
      <c r="E26" s="142">
        <v>-73.511850913696406</v>
      </c>
      <c r="F26" s="142">
        <v>3.161987041036717</v>
      </c>
      <c r="G26" s="141">
        <v>3890</v>
      </c>
      <c r="H26" s="142">
        <v>-58.502240238958819</v>
      </c>
      <c r="I26" s="141">
        <v>15517</v>
      </c>
      <c r="J26" s="142">
        <v>-42.593414724380317</v>
      </c>
      <c r="K26" s="142">
        <v>3.9889460154241645</v>
      </c>
    </row>
    <row r="27" spans="1:11" ht="35.1" customHeight="1" x14ac:dyDescent="0.15">
      <c r="A27" s="39" t="s">
        <v>177</v>
      </c>
      <c r="B27" s="139">
        <v>136862</v>
      </c>
      <c r="C27" s="140">
        <v>-52.288121707785578</v>
      </c>
      <c r="D27" s="139">
        <v>280163</v>
      </c>
      <c r="E27" s="140">
        <v>-52.114127685176321</v>
      </c>
      <c r="F27" s="140">
        <v>2.047047390802414</v>
      </c>
      <c r="G27" s="139">
        <v>580226</v>
      </c>
      <c r="H27" s="140">
        <v>-54.283899860856572</v>
      </c>
      <c r="I27" s="139">
        <v>1194659</v>
      </c>
      <c r="J27" s="140">
        <v>-52.972031825961807</v>
      </c>
      <c r="K27" s="140">
        <v>2.0589546142365216</v>
      </c>
    </row>
    <row r="28" spans="1:11" ht="12" customHeight="1" x14ac:dyDescent="0.15">
      <c r="A28" s="37" t="s">
        <v>174</v>
      </c>
      <c r="B28" s="141">
        <v>131822</v>
      </c>
      <c r="C28" s="142">
        <v>-50.314908693439875</v>
      </c>
      <c r="D28" s="141">
        <v>268874</v>
      </c>
      <c r="E28" s="142">
        <v>-50.164127676689795</v>
      </c>
      <c r="F28" s="142">
        <v>2.039674712870386</v>
      </c>
      <c r="G28" s="141">
        <v>547907</v>
      </c>
      <c r="H28" s="142">
        <v>-53.349249502123051</v>
      </c>
      <c r="I28" s="141">
        <v>1118468</v>
      </c>
      <c r="J28" s="142">
        <v>-52.178638525153005</v>
      </c>
      <c r="K28" s="142">
        <v>2.0413464328800326</v>
      </c>
    </row>
    <row r="29" spans="1:11" ht="12" customHeight="1" x14ac:dyDescent="0.15">
      <c r="A29" s="37" t="s">
        <v>180</v>
      </c>
      <c r="B29" s="141">
        <v>5040</v>
      </c>
      <c r="C29" s="142">
        <v>-76.597325408618133</v>
      </c>
      <c r="D29" s="141">
        <v>11289</v>
      </c>
      <c r="E29" s="142">
        <v>-75.21352508508069</v>
      </c>
      <c r="F29" s="142">
        <v>2.2398809523809522</v>
      </c>
      <c r="G29" s="141">
        <v>32319</v>
      </c>
      <c r="H29" s="142">
        <v>-65.874750546422121</v>
      </c>
      <c r="I29" s="141">
        <v>76191</v>
      </c>
      <c r="J29" s="142">
        <v>-62.182458926887378</v>
      </c>
      <c r="K29" s="142">
        <v>2.3574677434326556</v>
      </c>
    </row>
    <row r="30" spans="1:11" s="5" customFormat="1" ht="35.1" customHeight="1" x14ac:dyDescent="0.15">
      <c r="A30" s="39" t="s">
        <v>210</v>
      </c>
      <c r="B30" s="139">
        <v>185891</v>
      </c>
      <c r="C30" s="140">
        <v>-51.478299909425253</v>
      </c>
      <c r="D30" s="139">
        <v>491500</v>
      </c>
      <c r="E30" s="140">
        <v>-47.444284525843727</v>
      </c>
      <c r="F30" s="140">
        <v>2.6440225723676778</v>
      </c>
      <c r="G30" s="139">
        <v>836525</v>
      </c>
      <c r="H30" s="140">
        <v>-52.965238048382787</v>
      </c>
      <c r="I30" s="139">
        <v>2386347</v>
      </c>
      <c r="J30" s="140">
        <v>-46.725762853833714</v>
      </c>
      <c r="K30" s="140">
        <v>2.8526905950210693</v>
      </c>
    </row>
    <row r="31" spans="1:11" s="5" customFormat="1" ht="12" customHeight="1" x14ac:dyDescent="0.15">
      <c r="A31" s="35" t="s">
        <v>174</v>
      </c>
      <c r="B31" s="139">
        <v>179941</v>
      </c>
      <c r="C31" s="140">
        <v>-49.690776414012916</v>
      </c>
      <c r="D31" s="139">
        <v>477416</v>
      </c>
      <c r="E31" s="140">
        <v>-45.711228438448444</v>
      </c>
      <c r="F31" s="140">
        <v>2.6531807648062422</v>
      </c>
      <c r="G31" s="139">
        <v>797920</v>
      </c>
      <c r="H31" s="140">
        <v>-52.14909868768639</v>
      </c>
      <c r="I31" s="139">
        <v>2285297</v>
      </c>
      <c r="J31" s="140">
        <v>-45.962006651129705</v>
      </c>
      <c r="K31" s="140">
        <v>2.864067826348506</v>
      </c>
    </row>
    <row r="32" spans="1:11" s="5" customFormat="1" ht="12" customHeight="1" x14ac:dyDescent="0.15">
      <c r="A32" s="35" t="s">
        <v>180</v>
      </c>
      <c r="B32" s="139">
        <v>5950</v>
      </c>
      <c r="C32" s="140">
        <v>-76.610715830024759</v>
      </c>
      <c r="D32" s="139">
        <v>14084</v>
      </c>
      <c r="E32" s="140">
        <v>-74.758499560908291</v>
      </c>
      <c r="F32" s="140">
        <v>2.3670588235294119</v>
      </c>
      <c r="G32" s="139">
        <v>38605</v>
      </c>
      <c r="H32" s="140">
        <v>-65.224480236370852</v>
      </c>
      <c r="I32" s="139">
        <v>101050</v>
      </c>
      <c r="J32" s="140">
        <v>-59.629736165044662</v>
      </c>
      <c r="K32" s="140">
        <v>2.6175365885248025</v>
      </c>
    </row>
    <row r="33" ht="9.9499999999999993" customHeight="1" x14ac:dyDescent="0.15"/>
    <row r="34" ht="9.9499999999999993" customHeight="1" x14ac:dyDescent="0.15"/>
    <row r="35" ht="9.9499999999999993" customHeight="1" x14ac:dyDescent="0.15"/>
    <row r="36" ht="9.9499999999999993" customHeight="1" x14ac:dyDescent="0.15"/>
    <row r="37" ht="9.9499999999999993" customHeight="1" x14ac:dyDescent="0.15"/>
    <row r="38" ht="9.9499999999999993" customHeight="1" x14ac:dyDescent="0.15"/>
    <row r="39" ht="9.9499999999999993" customHeight="1" x14ac:dyDescent="0.15"/>
    <row r="40" ht="9.9499999999999993" customHeight="1" x14ac:dyDescent="0.15"/>
    <row r="41" ht="9.9499999999999993" customHeight="1" x14ac:dyDescent="0.15"/>
    <row r="42" ht="9.9499999999999993" customHeight="1" x14ac:dyDescent="0.15"/>
    <row r="43" ht="9.9499999999999993" customHeight="1" x14ac:dyDescent="0.15"/>
    <row r="44" ht="9.9499999999999993" customHeight="1" x14ac:dyDescent="0.15"/>
    <row r="45" ht="9.9499999999999993" customHeight="1" x14ac:dyDescent="0.15"/>
    <row r="46" ht="9.9499999999999993" customHeight="1" x14ac:dyDescent="0.15"/>
    <row r="47" ht="9.9499999999999993" customHeight="1" x14ac:dyDescent="0.15"/>
    <row r="48" ht="9.9499999999999993" customHeight="1" x14ac:dyDescent="0.15"/>
  </sheetData>
  <mergeCells count="10">
    <mergeCell ref="A1:K1"/>
    <mergeCell ref="A2:A5"/>
    <mergeCell ref="B2:F2"/>
    <mergeCell ref="G2:K2"/>
    <mergeCell ref="B3:C3"/>
    <mergeCell ref="G3:H3"/>
    <mergeCell ref="I3:J3"/>
    <mergeCell ref="K3:K4"/>
    <mergeCell ref="F3:F4"/>
    <mergeCell ref="D3:E3"/>
  </mergeCells>
  <phoneticPr fontId="20" type="noConversion"/>
  <conditionalFormatting sqref="B3:C3 A6 A31:A32">
    <cfRule type="cellIs" dxfId="33"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16" orientation="portrait" useFirstPageNumber="1" r:id="rId1"/>
  <headerFooter alignWithMargins="0">
    <oddHeader>&amp;C&amp;8- &amp;P -</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dimension ref="A1:K41"/>
  <sheetViews>
    <sheetView zoomScale="130" zoomScaleNormal="130" workbookViewId="0">
      <selection sqref="A1:K1"/>
    </sheetView>
  </sheetViews>
  <sheetFormatPr baseColWidth="10" defaultRowHeight="8.25" x14ac:dyDescent="0.15"/>
  <cols>
    <col min="1" max="1" width="19.85546875" style="13" customWidth="1"/>
    <col min="2" max="11" width="7.140625" style="13" customWidth="1"/>
    <col min="12" max="16384" width="11.42578125" style="13"/>
  </cols>
  <sheetData>
    <row r="1" spans="1:11" ht="39.950000000000003" customHeight="1" x14ac:dyDescent="0.15">
      <c r="A1" s="288" t="s">
        <v>116</v>
      </c>
      <c r="B1" s="289"/>
      <c r="C1" s="289"/>
      <c r="D1" s="289"/>
      <c r="E1" s="289"/>
      <c r="F1" s="289"/>
      <c r="G1" s="289"/>
      <c r="H1" s="289"/>
      <c r="I1" s="289"/>
      <c r="J1" s="289"/>
      <c r="K1" s="290"/>
    </row>
    <row r="2" spans="1:11" ht="9.9499999999999993" customHeight="1" x14ac:dyDescent="0.15">
      <c r="A2" s="282" t="s">
        <v>171</v>
      </c>
      <c r="B2" s="277" t="s">
        <v>471</v>
      </c>
      <c r="C2" s="273"/>
      <c r="D2" s="273"/>
      <c r="E2" s="273"/>
      <c r="F2" s="273"/>
      <c r="G2" s="278" t="s">
        <v>472</v>
      </c>
      <c r="H2" s="279"/>
      <c r="I2" s="279"/>
      <c r="J2" s="279"/>
      <c r="K2" s="279"/>
    </row>
    <row r="3" spans="1:11" ht="9.9499999999999993" customHeight="1" x14ac:dyDescent="0.15">
      <c r="A3" s="283"/>
      <c r="B3" s="272" t="s">
        <v>130</v>
      </c>
      <c r="C3" s="274"/>
      <c r="D3" s="286" t="s">
        <v>128</v>
      </c>
      <c r="E3" s="291"/>
      <c r="F3" s="280" t="s">
        <v>54</v>
      </c>
      <c r="G3" s="286" t="s">
        <v>130</v>
      </c>
      <c r="H3" s="291"/>
      <c r="I3" s="286" t="s">
        <v>128</v>
      </c>
      <c r="J3" s="291"/>
      <c r="K3" s="286" t="s">
        <v>54</v>
      </c>
    </row>
    <row r="4" spans="1:11" ht="45" customHeight="1" x14ac:dyDescent="0.15">
      <c r="A4" s="283"/>
      <c r="B4" s="26" t="s">
        <v>131</v>
      </c>
      <c r="C4" s="16" t="s">
        <v>147</v>
      </c>
      <c r="D4" s="16" t="s">
        <v>131</v>
      </c>
      <c r="E4" s="16" t="s">
        <v>147</v>
      </c>
      <c r="F4" s="281"/>
      <c r="G4" s="16" t="s">
        <v>131</v>
      </c>
      <c r="H4" s="16" t="s">
        <v>150</v>
      </c>
      <c r="I4" s="16" t="s">
        <v>131</v>
      </c>
      <c r="J4" s="16" t="s">
        <v>150</v>
      </c>
      <c r="K4" s="286"/>
    </row>
    <row r="5" spans="1:11" ht="9.9499999999999993" customHeight="1" x14ac:dyDescent="0.15">
      <c r="A5" s="284"/>
      <c r="B5" s="27" t="s">
        <v>132</v>
      </c>
      <c r="C5" s="18" t="s">
        <v>133</v>
      </c>
      <c r="D5" s="18" t="s">
        <v>132</v>
      </c>
      <c r="E5" s="18" t="s">
        <v>133</v>
      </c>
      <c r="F5" s="18" t="s">
        <v>134</v>
      </c>
      <c r="G5" s="18" t="s">
        <v>132</v>
      </c>
      <c r="H5" s="18" t="s">
        <v>133</v>
      </c>
      <c r="I5" s="18" t="s">
        <v>132</v>
      </c>
      <c r="J5" s="18" t="s">
        <v>133</v>
      </c>
      <c r="K5" s="19" t="s">
        <v>134</v>
      </c>
    </row>
    <row r="6" spans="1:11" ht="24" customHeight="1" x14ac:dyDescent="0.15">
      <c r="A6" s="35" t="s">
        <v>110</v>
      </c>
      <c r="B6" s="139">
        <v>26322</v>
      </c>
      <c r="C6" s="140">
        <v>-46.002830943442675</v>
      </c>
      <c r="D6" s="139">
        <v>41883</v>
      </c>
      <c r="E6" s="140">
        <v>-51.411832946635734</v>
      </c>
      <c r="F6" s="140">
        <v>1.5911784818782768</v>
      </c>
      <c r="G6" s="139">
        <v>117151</v>
      </c>
      <c r="H6" s="140">
        <v>-51.049818867073085</v>
      </c>
      <c r="I6" s="139">
        <v>191203</v>
      </c>
      <c r="J6" s="140">
        <v>-54.66835156133309</v>
      </c>
      <c r="K6" s="140">
        <v>1.6321072803475856</v>
      </c>
    </row>
    <row r="7" spans="1:11" ht="9" customHeight="1" x14ac:dyDescent="0.15">
      <c r="A7" s="44" t="s">
        <v>56</v>
      </c>
      <c r="B7" s="141">
        <v>25326</v>
      </c>
      <c r="C7" s="142">
        <v>-44.332344213649854</v>
      </c>
      <c r="D7" s="141">
        <v>40078</v>
      </c>
      <c r="E7" s="142">
        <v>-48.868362634278277</v>
      </c>
      <c r="F7" s="142">
        <v>1.5824844033799257</v>
      </c>
      <c r="G7" s="141">
        <v>110721</v>
      </c>
      <c r="H7" s="142">
        <v>-50.688317530162607</v>
      </c>
      <c r="I7" s="141">
        <v>179306</v>
      </c>
      <c r="J7" s="142">
        <v>-53.569079543630139</v>
      </c>
      <c r="K7" s="142">
        <v>1.6194398533250243</v>
      </c>
    </row>
    <row r="8" spans="1:11" ht="9" customHeight="1" x14ac:dyDescent="0.15">
      <c r="A8" s="44" t="s">
        <v>149</v>
      </c>
      <c r="B8" s="141">
        <v>996</v>
      </c>
      <c r="C8" s="142">
        <v>-69.372693726937271</v>
      </c>
      <c r="D8" s="141">
        <v>1805</v>
      </c>
      <c r="E8" s="142">
        <v>-76.912253773343565</v>
      </c>
      <c r="F8" s="142">
        <v>1.8122489959839359</v>
      </c>
      <c r="G8" s="141">
        <v>6430</v>
      </c>
      <c r="H8" s="142">
        <v>-56.536433689333514</v>
      </c>
      <c r="I8" s="141">
        <v>11897</v>
      </c>
      <c r="J8" s="142">
        <v>-66.589907045971529</v>
      </c>
      <c r="K8" s="142">
        <v>1.8502332814930016</v>
      </c>
    </row>
    <row r="9" spans="1:11" ht="24" customHeight="1" x14ac:dyDescent="0.15">
      <c r="A9" s="35" t="s">
        <v>111</v>
      </c>
      <c r="B9" s="139">
        <v>4343</v>
      </c>
      <c r="C9" s="140">
        <v>-55.886236668359572</v>
      </c>
      <c r="D9" s="139">
        <v>7550</v>
      </c>
      <c r="E9" s="140">
        <v>-53.935326418547895</v>
      </c>
      <c r="F9" s="140">
        <v>1.7384296569191804</v>
      </c>
      <c r="G9" s="139">
        <v>22953</v>
      </c>
      <c r="H9" s="140">
        <v>-56.000920121916153</v>
      </c>
      <c r="I9" s="139">
        <v>40164</v>
      </c>
      <c r="J9" s="140">
        <v>-53.460023174971035</v>
      </c>
      <c r="K9" s="140">
        <v>1.7498366226637041</v>
      </c>
    </row>
    <row r="10" spans="1:11" ht="9" customHeight="1" x14ac:dyDescent="0.15">
      <c r="A10" s="44" t="s">
        <v>56</v>
      </c>
      <c r="B10" s="141">
        <v>3925</v>
      </c>
      <c r="C10" s="142">
        <v>-52.250608272506085</v>
      </c>
      <c r="D10" s="141">
        <v>6778</v>
      </c>
      <c r="E10" s="142">
        <v>-51.128415891556706</v>
      </c>
      <c r="F10" s="142">
        <v>1.7268789808917198</v>
      </c>
      <c r="G10" s="141">
        <v>20815</v>
      </c>
      <c r="H10" s="142">
        <v>-53.969482529854048</v>
      </c>
      <c r="I10" s="141">
        <v>35977</v>
      </c>
      <c r="J10" s="142">
        <v>-51.381775429397692</v>
      </c>
      <c r="K10" s="142">
        <v>1.7284170069661302</v>
      </c>
    </row>
    <row r="11" spans="1:11" ht="9" customHeight="1" x14ac:dyDescent="0.15">
      <c r="A11" s="44" t="s">
        <v>149</v>
      </c>
      <c r="B11" s="141">
        <v>418</v>
      </c>
      <c r="C11" s="142">
        <v>-74.276923076923083</v>
      </c>
      <c r="D11" s="141">
        <v>772</v>
      </c>
      <c r="E11" s="142">
        <v>-69.377231257437529</v>
      </c>
      <c r="F11" s="142">
        <v>1.8468899521531101</v>
      </c>
      <c r="G11" s="141">
        <v>2138</v>
      </c>
      <c r="H11" s="142">
        <v>-69.224125521807977</v>
      </c>
      <c r="I11" s="141">
        <v>4187</v>
      </c>
      <c r="J11" s="142">
        <v>-65.962116901064945</v>
      </c>
      <c r="K11" s="142">
        <v>1.9583723105706268</v>
      </c>
    </row>
    <row r="12" spans="1:11" ht="24" customHeight="1" x14ac:dyDescent="0.15">
      <c r="A12" s="35" t="s">
        <v>112</v>
      </c>
      <c r="B12" s="139">
        <v>8134</v>
      </c>
      <c r="C12" s="140">
        <v>-60.564336274604869</v>
      </c>
      <c r="D12" s="139">
        <v>14673</v>
      </c>
      <c r="E12" s="140">
        <v>-58.747785993421239</v>
      </c>
      <c r="F12" s="140">
        <v>1.8039095156134743</v>
      </c>
      <c r="G12" s="139">
        <v>45124</v>
      </c>
      <c r="H12" s="140">
        <v>-54.013289307406957</v>
      </c>
      <c r="I12" s="139">
        <v>76576</v>
      </c>
      <c r="J12" s="140">
        <v>-53.838456298564687</v>
      </c>
      <c r="K12" s="140">
        <v>1.6970126761811897</v>
      </c>
    </row>
    <row r="13" spans="1:11" ht="9" customHeight="1" x14ac:dyDescent="0.15">
      <c r="A13" s="44" t="s">
        <v>56</v>
      </c>
      <c r="B13" s="141">
        <v>7608</v>
      </c>
      <c r="C13" s="142">
        <v>-56.617437418030448</v>
      </c>
      <c r="D13" s="141">
        <v>13558</v>
      </c>
      <c r="E13" s="142">
        <v>-54.371676650737029</v>
      </c>
      <c r="F13" s="142">
        <v>1.7820715036803365</v>
      </c>
      <c r="G13" s="141">
        <v>39903</v>
      </c>
      <c r="H13" s="142">
        <v>-52.835563330338992</v>
      </c>
      <c r="I13" s="141">
        <v>66511</v>
      </c>
      <c r="J13" s="142">
        <v>-52.51825781534442</v>
      </c>
      <c r="K13" s="142">
        <v>1.6668170313009048</v>
      </c>
    </row>
    <row r="14" spans="1:11" ht="9" customHeight="1" x14ac:dyDescent="0.15">
      <c r="A14" s="44" t="s">
        <v>149</v>
      </c>
      <c r="B14" s="141">
        <v>526</v>
      </c>
      <c r="C14" s="142">
        <v>-82.97183554548397</v>
      </c>
      <c r="D14" s="141">
        <v>1115</v>
      </c>
      <c r="E14" s="142">
        <v>-80.956447480785656</v>
      </c>
      <c r="F14" s="142">
        <v>2.1197718631178706</v>
      </c>
      <c r="G14" s="141">
        <v>5221</v>
      </c>
      <c r="H14" s="142">
        <v>-61.383136094674555</v>
      </c>
      <c r="I14" s="141">
        <v>10065</v>
      </c>
      <c r="J14" s="142">
        <v>-61.003487020534678</v>
      </c>
      <c r="K14" s="142">
        <v>1.9277916108025281</v>
      </c>
    </row>
    <row r="15" spans="1:11" ht="24" customHeight="1" x14ac:dyDescent="0.15">
      <c r="A15" s="35" t="s">
        <v>113</v>
      </c>
      <c r="B15" s="139">
        <v>5200</v>
      </c>
      <c r="C15" s="140">
        <v>-49.797258157945549</v>
      </c>
      <c r="D15" s="139">
        <v>12458</v>
      </c>
      <c r="E15" s="140">
        <v>-47.571753219425972</v>
      </c>
      <c r="F15" s="140">
        <v>2.3957692307692309</v>
      </c>
      <c r="G15" s="139">
        <v>27959</v>
      </c>
      <c r="H15" s="140">
        <v>-48.037393599226853</v>
      </c>
      <c r="I15" s="139">
        <v>64694</v>
      </c>
      <c r="J15" s="140">
        <v>-49.069868136193662</v>
      </c>
      <c r="K15" s="140">
        <v>2.313888193426088</v>
      </c>
    </row>
    <row r="16" spans="1:11" ht="9" customHeight="1" x14ac:dyDescent="0.15">
      <c r="A16" s="44" t="s">
        <v>56</v>
      </c>
      <c r="B16" s="141">
        <v>5073</v>
      </c>
      <c r="C16" s="142">
        <v>-47.161753983960004</v>
      </c>
      <c r="D16" s="141">
        <v>12137</v>
      </c>
      <c r="E16" s="142">
        <v>-44.392009529918447</v>
      </c>
      <c r="F16" s="142">
        <v>2.3924699388921744</v>
      </c>
      <c r="G16" s="141">
        <v>27200</v>
      </c>
      <c r="H16" s="142">
        <v>-47.409126063418405</v>
      </c>
      <c r="I16" s="141">
        <v>62343</v>
      </c>
      <c r="J16" s="142">
        <v>-49.072833616520718</v>
      </c>
      <c r="K16" s="142">
        <v>2.2920220588235294</v>
      </c>
    </row>
    <row r="17" spans="1:11" ht="9" customHeight="1" x14ac:dyDescent="0.15">
      <c r="A17" s="44" t="s">
        <v>149</v>
      </c>
      <c r="B17" s="141">
        <v>127</v>
      </c>
      <c r="C17" s="142">
        <v>-83.223249669749009</v>
      </c>
      <c r="D17" s="141">
        <v>321</v>
      </c>
      <c r="E17" s="142">
        <v>-83.419421487603302</v>
      </c>
      <c r="F17" s="142">
        <v>2.5275590551181102</v>
      </c>
      <c r="G17" s="141">
        <v>759</v>
      </c>
      <c r="H17" s="142">
        <v>-63.61457334611697</v>
      </c>
      <c r="I17" s="141">
        <v>2351</v>
      </c>
      <c r="J17" s="142">
        <v>-48.991104361032761</v>
      </c>
      <c r="K17" s="142">
        <v>3.0974967061923584</v>
      </c>
    </row>
    <row r="18" spans="1:11" ht="24" customHeight="1" x14ac:dyDescent="0.15">
      <c r="A18" s="35" t="s">
        <v>114</v>
      </c>
      <c r="B18" s="139">
        <v>16041</v>
      </c>
      <c r="C18" s="140">
        <v>-65.316006832580172</v>
      </c>
      <c r="D18" s="139">
        <v>30569</v>
      </c>
      <c r="E18" s="140">
        <v>-65.50747531734838</v>
      </c>
      <c r="F18" s="140">
        <v>1.90567919705754</v>
      </c>
      <c r="G18" s="139">
        <v>78827</v>
      </c>
      <c r="H18" s="140">
        <v>-62.722148133435482</v>
      </c>
      <c r="I18" s="139">
        <v>146966</v>
      </c>
      <c r="J18" s="140">
        <v>-62.866181204424748</v>
      </c>
      <c r="K18" s="140">
        <v>1.8644119400712953</v>
      </c>
    </row>
    <row r="19" spans="1:11" ht="9" customHeight="1" x14ac:dyDescent="0.15">
      <c r="A19" s="44" t="s">
        <v>56</v>
      </c>
      <c r="B19" s="141">
        <v>15372</v>
      </c>
      <c r="C19" s="142">
        <v>-62.573042462017916</v>
      </c>
      <c r="D19" s="141">
        <v>29392</v>
      </c>
      <c r="E19" s="142">
        <v>-63.047987830175636</v>
      </c>
      <c r="F19" s="142">
        <v>1.9120478792609941</v>
      </c>
      <c r="G19" s="141">
        <v>73569</v>
      </c>
      <c r="H19" s="142">
        <v>-61.168292373954905</v>
      </c>
      <c r="I19" s="141">
        <v>137538</v>
      </c>
      <c r="J19" s="142">
        <v>-61.087439949753012</v>
      </c>
      <c r="K19" s="142">
        <v>1.8695102556783427</v>
      </c>
    </row>
    <row r="20" spans="1:11" ht="9" customHeight="1" x14ac:dyDescent="0.15">
      <c r="A20" s="44" t="s">
        <v>149</v>
      </c>
      <c r="B20" s="141">
        <v>669</v>
      </c>
      <c r="C20" s="142">
        <v>-87.077457987251307</v>
      </c>
      <c r="D20" s="141">
        <v>1177</v>
      </c>
      <c r="E20" s="142">
        <v>-87.043152796125057</v>
      </c>
      <c r="F20" s="142">
        <v>1.7593423019431988</v>
      </c>
      <c r="G20" s="141">
        <v>5258</v>
      </c>
      <c r="H20" s="142">
        <v>-76.102172529770016</v>
      </c>
      <c r="I20" s="141">
        <v>9428</v>
      </c>
      <c r="J20" s="142">
        <v>-77.722117202268436</v>
      </c>
      <c r="K20" s="142">
        <v>1.7930772156713579</v>
      </c>
    </row>
    <row r="21" spans="1:11" ht="24" customHeight="1" x14ac:dyDescent="0.15">
      <c r="A21" s="35" t="s">
        <v>115</v>
      </c>
      <c r="B21" s="139">
        <v>10892</v>
      </c>
      <c r="C21" s="140">
        <v>-47.462859347868033</v>
      </c>
      <c r="D21" s="139">
        <v>18916</v>
      </c>
      <c r="E21" s="140">
        <v>-48.024399626312032</v>
      </c>
      <c r="F21" s="140">
        <v>1.7366874770473741</v>
      </c>
      <c r="G21" s="139">
        <v>44552</v>
      </c>
      <c r="H21" s="140">
        <v>-55.036584750466773</v>
      </c>
      <c r="I21" s="139">
        <v>76255</v>
      </c>
      <c r="J21" s="140">
        <v>-53.999517403631536</v>
      </c>
      <c r="K21" s="140">
        <v>1.7115954390375292</v>
      </c>
    </row>
    <row r="22" spans="1:11" ht="9" customHeight="1" x14ac:dyDescent="0.15">
      <c r="A22" s="44" t="s">
        <v>56</v>
      </c>
      <c r="B22" s="141">
        <v>10317</v>
      </c>
      <c r="C22" s="142">
        <v>-44.187178793616447</v>
      </c>
      <c r="D22" s="141">
        <v>18012</v>
      </c>
      <c r="E22" s="142">
        <v>-44.077742245956102</v>
      </c>
      <c r="F22" s="142">
        <v>1.7458563535911602</v>
      </c>
      <c r="G22" s="141">
        <v>41431</v>
      </c>
      <c r="H22" s="142">
        <v>-53.278226352113315</v>
      </c>
      <c r="I22" s="141">
        <v>70912</v>
      </c>
      <c r="J22" s="142">
        <v>-52.182122242002478</v>
      </c>
      <c r="K22" s="142">
        <v>1.7115686321836305</v>
      </c>
    </row>
    <row r="23" spans="1:11" ht="9" customHeight="1" x14ac:dyDescent="0.15">
      <c r="A23" s="44" t="s">
        <v>149</v>
      </c>
      <c r="B23" s="141">
        <v>575</v>
      </c>
      <c r="C23" s="142">
        <v>-74.410324877614599</v>
      </c>
      <c r="D23" s="141">
        <v>904</v>
      </c>
      <c r="E23" s="142">
        <v>-78.399044205495812</v>
      </c>
      <c r="F23" s="142">
        <v>1.5721739130434782</v>
      </c>
      <c r="G23" s="141">
        <v>3121</v>
      </c>
      <c r="H23" s="142">
        <v>-70.016332020366988</v>
      </c>
      <c r="I23" s="141">
        <v>5343</v>
      </c>
      <c r="J23" s="142">
        <v>-69.423142955247798</v>
      </c>
      <c r="K23" s="142">
        <v>1.7119512976610061</v>
      </c>
    </row>
    <row r="24" spans="1:11" ht="24" customHeight="1" x14ac:dyDescent="0.15">
      <c r="A24" s="35" t="s">
        <v>151</v>
      </c>
      <c r="B24" s="139">
        <v>3500</v>
      </c>
      <c r="C24" s="140">
        <v>-68.974381703749671</v>
      </c>
      <c r="D24" s="139">
        <v>12799</v>
      </c>
      <c r="E24" s="140">
        <v>-57.149553048310956</v>
      </c>
      <c r="F24" s="140">
        <v>3.656857142857143</v>
      </c>
      <c r="G24" s="139">
        <v>27776</v>
      </c>
      <c r="H24" s="140">
        <v>-52.259328646809095</v>
      </c>
      <c r="I24" s="139">
        <v>91297</v>
      </c>
      <c r="J24" s="140">
        <v>-43.84418556016189</v>
      </c>
      <c r="K24" s="140">
        <v>3.2869023617511521</v>
      </c>
    </row>
    <row r="25" spans="1:11" ht="9" customHeight="1" x14ac:dyDescent="0.15">
      <c r="A25" s="44" t="s">
        <v>56</v>
      </c>
      <c r="B25" s="141">
        <v>3388</v>
      </c>
      <c r="C25" s="142">
        <v>-68.190780208431136</v>
      </c>
      <c r="D25" s="141">
        <v>12575</v>
      </c>
      <c r="E25" s="142">
        <v>-55.69687147688839</v>
      </c>
      <c r="F25" s="142">
        <v>3.7116292798110981</v>
      </c>
      <c r="G25" s="141">
        <v>26770</v>
      </c>
      <c r="H25" s="142">
        <v>-51.473733821556756</v>
      </c>
      <c r="I25" s="141">
        <v>88853</v>
      </c>
      <c r="J25" s="142">
        <v>-42.536087541390728</v>
      </c>
      <c r="K25" s="142">
        <v>3.3191258871871496</v>
      </c>
    </row>
    <row r="26" spans="1:11" ht="9" customHeight="1" x14ac:dyDescent="0.15">
      <c r="A26" s="44" t="s">
        <v>149</v>
      </c>
      <c r="B26" s="141">
        <v>112</v>
      </c>
      <c r="C26" s="142">
        <v>-82.222222222222229</v>
      </c>
      <c r="D26" s="141">
        <v>224</v>
      </c>
      <c r="E26" s="142">
        <v>-84.915824915824913</v>
      </c>
      <c r="F26" s="142">
        <v>2</v>
      </c>
      <c r="G26" s="141">
        <v>1006</v>
      </c>
      <c r="H26" s="142">
        <v>-66.633499170812598</v>
      </c>
      <c r="I26" s="141">
        <v>2444</v>
      </c>
      <c r="J26" s="142">
        <v>-69.27332159919537</v>
      </c>
      <c r="K26" s="142">
        <v>2.429423459244533</v>
      </c>
    </row>
    <row r="27" spans="1:11" ht="24" customHeight="1" x14ac:dyDescent="0.15">
      <c r="A27" s="35" t="s">
        <v>152</v>
      </c>
      <c r="B27" s="139">
        <v>4341</v>
      </c>
      <c r="C27" s="140">
        <v>-52.249477505224945</v>
      </c>
      <c r="D27" s="139">
        <v>9950</v>
      </c>
      <c r="E27" s="140">
        <v>-50.440802908801118</v>
      </c>
      <c r="F27" s="140">
        <v>2.2920985947938264</v>
      </c>
      <c r="G27" s="139">
        <v>15150</v>
      </c>
      <c r="H27" s="140">
        <v>-57.434254888739041</v>
      </c>
      <c r="I27" s="139">
        <v>33620</v>
      </c>
      <c r="J27" s="140">
        <v>-56.502050691542351</v>
      </c>
      <c r="K27" s="140">
        <v>2.219141914191419</v>
      </c>
    </row>
    <row r="28" spans="1:11" ht="9" customHeight="1" x14ac:dyDescent="0.15">
      <c r="A28" s="44" t="s">
        <v>56</v>
      </c>
      <c r="B28" s="141">
        <v>4215</v>
      </c>
      <c r="C28" s="142">
        <v>-52.512392969806221</v>
      </c>
      <c r="D28" s="141">
        <v>9713</v>
      </c>
      <c r="E28" s="142">
        <v>-50.527173636224724</v>
      </c>
      <c r="F28" s="142">
        <v>2.3043890865954921</v>
      </c>
      <c r="G28" s="141">
        <v>14743</v>
      </c>
      <c r="H28" s="142">
        <v>-57.391404872691538</v>
      </c>
      <c r="I28" s="141">
        <v>32870</v>
      </c>
      <c r="J28" s="142">
        <v>-56.358953252167446</v>
      </c>
      <c r="K28" s="142">
        <v>2.2295326595672522</v>
      </c>
    </row>
    <row r="29" spans="1:11" ht="9" customHeight="1" x14ac:dyDescent="0.15">
      <c r="A29" s="44" t="s">
        <v>149</v>
      </c>
      <c r="B29" s="141">
        <v>126</v>
      </c>
      <c r="C29" s="142">
        <v>-41.395348837209305</v>
      </c>
      <c r="D29" s="141">
        <v>237</v>
      </c>
      <c r="E29" s="142">
        <v>-46.621621621621621</v>
      </c>
      <c r="F29" s="142">
        <v>1.8809523809523809</v>
      </c>
      <c r="G29" s="141">
        <v>407</v>
      </c>
      <c r="H29" s="142">
        <v>-58.930373360242179</v>
      </c>
      <c r="I29" s="141">
        <v>750</v>
      </c>
      <c r="J29" s="142">
        <v>-61.967545638945232</v>
      </c>
      <c r="K29" s="142">
        <v>1.8427518427518428</v>
      </c>
    </row>
    <row r="30" spans="1:11" ht="24" customHeight="1" x14ac:dyDescent="0.15">
      <c r="A30" s="35" t="s">
        <v>153</v>
      </c>
      <c r="B30" s="139">
        <v>8482</v>
      </c>
      <c r="C30" s="140">
        <v>-38.272323702787276</v>
      </c>
      <c r="D30" s="139">
        <v>51567</v>
      </c>
      <c r="E30" s="140">
        <v>-28.284542104165212</v>
      </c>
      <c r="F30" s="140">
        <v>6.0795802876680032</v>
      </c>
      <c r="G30" s="139">
        <v>31750</v>
      </c>
      <c r="H30" s="140">
        <v>-46.806728320600456</v>
      </c>
      <c r="I30" s="139">
        <v>264841</v>
      </c>
      <c r="J30" s="140">
        <v>-29.497749228668255</v>
      </c>
      <c r="K30" s="140">
        <v>8.3414488188976375</v>
      </c>
    </row>
    <row r="31" spans="1:11" ht="9" customHeight="1" x14ac:dyDescent="0.15">
      <c r="A31" s="44" t="s">
        <v>56</v>
      </c>
      <c r="B31" s="141">
        <v>8322</v>
      </c>
      <c r="C31" s="142">
        <v>-36.690756941802967</v>
      </c>
      <c r="D31" s="141">
        <v>51161</v>
      </c>
      <c r="E31" s="142">
        <v>-27.325028055172808</v>
      </c>
      <c r="F31" s="142">
        <v>6.147680845950493</v>
      </c>
      <c r="G31" s="141">
        <v>30920</v>
      </c>
      <c r="H31" s="142">
        <v>-46.224216494486768</v>
      </c>
      <c r="I31" s="141">
        <v>261578</v>
      </c>
      <c r="J31" s="142">
        <v>-29.267877181834166</v>
      </c>
      <c r="K31" s="142">
        <v>8.4598318240620962</v>
      </c>
    </row>
    <row r="32" spans="1:11" ht="9" customHeight="1" x14ac:dyDescent="0.15">
      <c r="A32" s="44" t="s">
        <v>149</v>
      </c>
      <c r="B32" s="141">
        <v>160</v>
      </c>
      <c r="C32" s="142">
        <v>-73.154362416107375</v>
      </c>
      <c r="D32" s="141">
        <v>406</v>
      </c>
      <c r="E32" s="142">
        <v>-73.07692307692308</v>
      </c>
      <c r="F32" s="142">
        <v>2.5375000000000001</v>
      </c>
      <c r="G32" s="141">
        <v>830</v>
      </c>
      <c r="H32" s="142">
        <v>-62.100456621004568</v>
      </c>
      <c r="I32" s="141">
        <v>3263</v>
      </c>
      <c r="J32" s="142">
        <v>-44.069249228659579</v>
      </c>
      <c r="K32" s="142">
        <v>3.9313253012048195</v>
      </c>
    </row>
    <row r="33" spans="1:11" ht="24" customHeight="1" x14ac:dyDescent="0.15">
      <c r="A33" s="35" t="s">
        <v>154</v>
      </c>
      <c r="B33" s="139">
        <v>6167</v>
      </c>
      <c r="C33" s="140">
        <v>-52.638046233008218</v>
      </c>
      <c r="D33" s="139">
        <v>22356</v>
      </c>
      <c r="E33" s="140">
        <v>-44.931891519077766</v>
      </c>
      <c r="F33" s="140">
        <v>3.6251013458731962</v>
      </c>
      <c r="G33" s="139">
        <v>26317</v>
      </c>
      <c r="H33" s="140">
        <v>-53.493673570368273</v>
      </c>
      <c r="I33" s="139">
        <v>118432</v>
      </c>
      <c r="J33" s="140">
        <v>-39.535714832721538</v>
      </c>
      <c r="K33" s="140">
        <v>4.500208990386442</v>
      </c>
    </row>
    <row r="34" spans="1:11" ht="9" customHeight="1" x14ac:dyDescent="0.15">
      <c r="A34" s="44" t="s">
        <v>56</v>
      </c>
      <c r="B34" s="141">
        <v>6019</v>
      </c>
      <c r="C34" s="142">
        <v>-52.354943402200583</v>
      </c>
      <c r="D34" s="141">
        <v>21691</v>
      </c>
      <c r="E34" s="142">
        <v>-45.582037129954841</v>
      </c>
      <c r="F34" s="142">
        <v>3.6037547765409537</v>
      </c>
      <c r="G34" s="141">
        <v>25585</v>
      </c>
      <c r="H34" s="142">
        <v>-53.508022750813176</v>
      </c>
      <c r="I34" s="141">
        <v>112660</v>
      </c>
      <c r="J34" s="142">
        <v>-41.221585128528872</v>
      </c>
      <c r="K34" s="142">
        <v>4.4033613445378155</v>
      </c>
    </row>
    <row r="35" spans="1:11" ht="9" customHeight="1" x14ac:dyDescent="0.15">
      <c r="A35" s="44" t="s">
        <v>149</v>
      </c>
      <c r="B35" s="141">
        <v>148</v>
      </c>
      <c r="C35" s="142">
        <v>-61.855670103092784</v>
      </c>
      <c r="D35" s="141">
        <v>665</v>
      </c>
      <c r="E35" s="142">
        <v>-9.7693351424694725</v>
      </c>
      <c r="F35" s="142">
        <v>4.493243243243243</v>
      </c>
      <c r="G35" s="141">
        <v>732</v>
      </c>
      <c r="H35" s="142">
        <v>-52.98651252408478</v>
      </c>
      <c r="I35" s="141">
        <v>5772</v>
      </c>
      <c r="J35" s="142">
        <v>37.363160399809601</v>
      </c>
      <c r="K35" s="142">
        <v>7.8852459016393439</v>
      </c>
    </row>
    <row r="36" spans="1:11" ht="24" customHeight="1" x14ac:dyDescent="0.15">
      <c r="A36" s="35" t="s">
        <v>155</v>
      </c>
      <c r="B36" s="139">
        <v>5713</v>
      </c>
      <c r="C36" s="140">
        <v>-62.1505233867762</v>
      </c>
      <c r="D36" s="139">
        <v>16685</v>
      </c>
      <c r="E36" s="140">
        <v>-61.175101803374055</v>
      </c>
      <c r="F36" s="140">
        <v>2.9205321197269387</v>
      </c>
      <c r="G36" s="139">
        <v>20723</v>
      </c>
      <c r="H36" s="140">
        <v>-60.669209892007821</v>
      </c>
      <c r="I36" s="139">
        <v>74876</v>
      </c>
      <c r="J36" s="140">
        <v>-55.393780531395208</v>
      </c>
      <c r="K36" s="140">
        <v>3.6131834193890846</v>
      </c>
    </row>
    <row r="37" spans="1:11" ht="9" customHeight="1" x14ac:dyDescent="0.15">
      <c r="A37" s="44" t="s">
        <v>56</v>
      </c>
      <c r="B37" s="141">
        <v>5595</v>
      </c>
      <c r="C37" s="142">
        <v>-62.386554621848738</v>
      </c>
      <c r="D37" s="141">
        <v>16502</v>
      </c>
      <c r="E37" s="142">
        <v>-61.182724877681594</v>
      </c>
      <c r="F37" s="142">
        <v>2.9494191242180516</v>
      </c>
      <c r="G37" s="141">
        <v>20371</v>
      </c>
      <c r="H37" s="142">
        <v>-60.812188600119271</v>
      </c>
      <c r="I37" s="141">
        <v>74277</v>
      </c>
      <c r="J37" s="142">
        <v>-55.261826460915763</v>
      </c>
      <c r="K37" s="142">
        <v>3.6462127534239852</v>
      </c>
    </row>
    <row r="38" spans="1:11" ht="9" customHeight="1" x14ac:dyDescent="0.15">
      <c r="A38" s="44" t="s">
        <v>149</v>
      </c>
      <c r="B38" s="141">
        <v>118</v>
      </c>
      <c r="C38" s="142">
        <v>-46.118721461187214</v>
      </c>
      <c r="D38" s="141">
        <v>183</v>
      </c>
      <c r="E38" s="142">
        <v>-60.475161987041034</v>
      </c>
      <c r="F38" s="142">
        <v>1.5508474576271187</v>
      </c>
      <c r="G38" s="141">
        <v>352</v>
      </c>
      <c r="H38" s="142">
        <v>-50.141643059490086</v>
      </c>
      <c r="I38" s="141">
        <v>599</v>
      </c>
      <c r="J38" s="142">
        <v>-67.339149400218105</v>
      </c>
      <c r="K38" s="142">
        <v>1.7017045454545454</v>
      </c>
    </row>
    <row r="39" spans="1:11" ht="24" customHeight="1" x14ac:dyDescent="0.15">
      <c r="A39" s="35" t="s">
        <v>156</v>
      </c>
      <c r="B39" s="139">
        <v>15290</v>
      </c>
      <c r="C39" s="140">
        <v>-38.879117364886476</v>
      </c>
      <c r="D39" s="139">
        <v>36412</v>
      </c>
      <c r="E39" s="140">
        <v>-41.208383117512192</v>
      </c>
      <c r="F39" s="140">
        <v>2.3814257684761282</v>
      </c>
      <c r="G39" s="139">
        <v>68721</v>
      </c>
      <c r="H39" s="140">
        <v>-47.977653123793516</v>
      </c>
      <c r="I39" s="139">
        <v>185957</v>
      </c>
      <c r="J39" s="140">
        <v>-44.040937801865134</v>
      </c>
      <c r="K39" s="140">
        <v>2.7059705184732468</v>
      </c>
    </row>
    <row r="40" spans="1:11" ht="9" customHeight="1" x14ac:dyDescent="0.15">
      <c r="A40" s="44" t="s">
        <v>56</v>
      </c>
      <c r="B40" s="141">
        <v>14960</v>
      </c>
      <c r="C40" s="142">
        <v>-38.092282226360439</v>
      </c>
      <c r="D40" s="141">
        <v>35699</v>
      </c>
      <c r="E40" s="142">
        <v>-39.698653738957113</v>
      </c>
      <c r="F40" s="142">
        <v>2.3862967914438502</v>
      </c>
      <c r="G40" s="141">
        <v>66274</v>
      </c>
      <c r="H40" s="142">
        <v>-48.195106698976005</v>
      </c>
      <c r="I40" s="141">
        <v>175304</v>
      </c>
      <c r="J40" s="142">
        <v>-44.785098301070256</v>
      </c>
      <c r="K40" s="142">
        <v>2.6451398738570178</v>
      </c>
    </row>
    <row r="41" spans="1:11" ht="9" customHeight="1" x14ac:dyDescent="0.15">
      <c r="A41" s="44" t="s">
        <v>149</v>
      </c>
      <c r="B41" s="141">
        <v>330</v>
      </c>
      <c r="C41" s="142">
        <v>-61.222091656874262</v>
      </c>
      <c r="D41" s="141">
        <v>713</v>
      </c>
      <c r="E41" s="142">
        <v>-73.91145261617271</v>
      </c>
      <c r="F41" s="142">
        <v>2.1606060606060606</v>
      </c>
      <c r="G41" s="141">
        <v>2447</v>
      </c>
      <c r="H41" s="142">
        <v>-41.304869273207004</v>
      </c>
      <c r="I41" s="141">
        <v>10653</v>
      </c>
      <c r="J41" s="142">
        <v>-28.093148835639553</v>
      </c>
      <c r="K41" s="142">
        <v>4.3534940743767878</v>
      </c>
    </row>
  </sheetData>
  <mergeCells count="10">
    <mergeCell ref="K3:K4"/>
    <mergeCell ref="A1:K1"/>
    <mergeCell ref="A2:A5"/>
    <mergeCell ref="B2:F2"/>
    <mergeCell ref="G2:K2"/>
    <mergeCell ref="B3:C3"/>
    <mergeCell ref="D3:E3"/>
    <mergeCell ref="F3:F4"/>
    <mergeCell ref="G3:H3"/>
    <mergeCell ref="I3:J3"/>
  </mergeCells>
  <phoneticPr fontId="20" type="noConversion"/>
  <conditionalFormatting sqref="B3:C3">
    <cfRule type="cellIs" dxfId="32"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17" orientation="portrait" useFirstPageNumber="1" r:id="rId1"/>
  <headerFooter alignWithMargins="0">
    <oddHeader>&amp;C&amp;8- &amp;P -</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dimension ref="A1:U41"/>
  <sheetViews>
    <sheetView zoomScale="130" workbookViewId="0">
      <selection sqref="A1:K1"/>
    </sheetView>
  </sheetViews>
  <sheetFormatPr baseColWidth="10" defaultRowHeight="8.25" x14ac:dyDescent="0.15"/>
  <cols>
    <col min="1" max="1" width="19.85546875" style="13" customWidth="1"/>
    <col min="2" max="11" width="7.140625" style="13" customWidth="1"/>
    <col min="12" max="16384" width="11.42578125" style="13"/>
  </cols>
  <sheetData>
    <row r="1" spans="1:11" ht="39.75" customHeight="1" x14ac:dyDescent="0.15">
      <c r="A1" s="292" t="s">
        <v>118</v>
      </c>
      <c r="B1" s="293"/>
      <c r="C1" s="293"/>
      <c r="D1" s="293"/>
      <c r="E1" s="293"/>
      <c r="F1" s="293"/>
      <c r="G1" s="293"/>
      <c r="H1" s="293"/>
      <c r="I1" s="293"/>
      <c r="J1" s="293"/>
      <c r="K1" s="294"/>
    </row>
    <row r="2" spans="1:11" ht="9.9499999999999993" customHeight="1" x14ac:dyDescent="0.15">
      <c r="A2" s="282" t="s">
        <v>171</v>
      </c>
      <c r="B2" s="277" t="s">
        <v>471</v>
      </c>
      <c r="C2" s="273"/>
      <c r="D2" s="273"/>
      <c r="E2" s="273"/>
      <c r="F2" s="273"/>
      <c r="G2" s="278" t="s">
        <v>472</v>
      </c>
      <c r="H2" s="279"/>
      <c r="I2" s="279"/>
      <c r="J2" s="279"/>
      <c r="K2" s="279"/>
    </row>
    <row r="3" spans="1:11" ht="9.9499999999999993" customHeight="1" x14ac:dyDescent="0.15">
      <c r="A3" s="283"/>
      <c r="B3" s="272" t="s">
        <v>130</v>
      </c>
      <c r="C3" s="274"/>
      <c r="D3" s="286" t="s">
        <v>128</v>
      </c>
      <c r="E3" s="291"/>
      <c r="F3" s="280" t="s">
        <v>54</v>
      </c>
      <c r="G3" s="286" t="s">
        <v>130</v>
      </c>
      <c r="H3" s="291"/>
      <c r="I3" s="286" t="s">
        <v>128</v>
      </c>
      <c r="J3" s="291"/>
      <c r="K3" s="286" t="s">
        <v>54</v>
      </c>
    </row>
    <row r="4" spans="1:11" ht="45" customHeight="1" x14ac:dyDescent="0.15">
      <c r="A4" s="283"/>
      <c r="B4" s="71" t="s">
        <v>131</v>
      </c>
      <c r="C4" s="70" t="s">
        <v>147</v>
      </c>
      <c r="D4" s="70" t="s">
        <v>131</v>
      </c>
      <c r="E4" s="70" t="s">
        <v>147</v>
      </c>
      <c r="F4" s="281"/>
      <c r="G4" s="70" t="s">
        <v>131</v>
      </c>
      <c r="H4" s="70" t="s">
        <v>150</v>
      </c>
      <c r="I4" s="70" t="s">
        <v>131</v>
      </c>
      <c r="J4" s="70" t="s">
        <v>150</v>
      </c>
      <c r="K4" s="286"/>
    </row>
    <row r="5" spans="1:11" ht="9.9499999999999993" customHeight="1" x14ac:dyDescent="0.15">
      <c r="A5" s="284"/>
      <c r="B5" s="27" t="s">
        <v>132</v>
      </c>
      <c r="C5" s="72" t="s">
        <v>133</v>
      </c>
      <c r="D5" s="72" t="s">
        <v>132</v>
      </c>
      <c r="E5" s="72" t="s">
        <v>133</v>
      </c>
      <c r="F5" s="72" t="s">
        <v>134</v>
      </c>
      <c r="G5" s="72" t="s">
        <v>132</v>
      </c>
      <c r="H5" s="72" t="s">
        <v>133</v>
      </c>
      <c r="I5" s="72" t="s">
        <v>132</v>
      </c>
      <c r="J5" s="72" t="s">
        <v>133</v>
      </c>
      <c r="K5" s="73" t="s">
        <v>134</v>
      </c>
    </row>
    <row r="6" spans="1:11" ht="24" customHeight="1" x14ac:dyDescent="0.15">
      <c r="A6" s="35" t="s">
        <v>157</v>
      </c>
      <c r="B6" s="139">
        <v>15863</v>
      </c>
      <c r="C6" s="140">
        <v>-53.42083626967348</v>
      </c>
      <c r="D6" s="139">
        <v>47964</v>
      </c>
      <c r="E6" s="140">
        <v>-45.475007673332044</v>
      </c>
      <c r="F6" s="140">
        <v>3.0236399167874928</v>
      </c>
      <c r="G6" s="139">
        <v>81251</v>
      </c>
      <c r="H6" s="140">
        <v>-52.015331282075508</v>
      </c>
      <c r="I6" s="139">
        <v>249179</v>
      </c>
      <c r="J6" s="140">
        <v>-44.913095959216335</v>
      </c>
      <c r="K6" s="140">
        <v>3.0667807165450269</v>
      </c>
    </row>
    <row r="7" spans="1:11" ht="9" customHeight="1" x14ac:dyDescent="0.15">
      <c r="A7" s="44" t="s">
        <v>56</v>
      </c>
      <c r="B7" s="141">
        <v>15499</v>
      </c>
      <c r="C7" s="142">
        <v>-51.702969679972576</v>
      </c>
      <c r="D7" s="141">
        <v>46821</v>
      </c>
      <c r="E7" s="142">
        <v>-43.86846175056646</v>
      </c>
      <c r="F7" s="142">
        <v>3.0209045744886769</v>
      </c>
      <c r="G7" s="141">
        <v>78653</v>
      </c>
      <c r="H7" s="142">
        <v>-51.160552395618588</v>
      </c>
      <c r="I7" s="141">
        <v>242077</v>
      </c>
      <c r="J7" s="142">
        <v>-44.067365833258243</v>
      </c>
      <c r="K7" s="142">
        <v>3.0777846998843019</v>
      </c>
    </row>
    <row r="8" spans="1:11" ht="9" customHeight="1" x14ac:dyDescent="0.15">
      <c r="A8" s="44" t="s">
        <v>149</v>
      </c>
      <c r="B8" s="141">
        <v>364</v>
      </c>
      <c r="C8" s="142">
        <v>-81.475826972010182</v>
      </c>
      <c r="D8" s="141">
        <v>1143</v>
      </c>
      <c r="E8" s="142">
        <v>-74.901185770750985</v>
      </c>
      <c r="F8" s="142">
        <v>3.1401098901098901</v>
      </c>
      <c r="G8" s="141">
        <v>2598</v>
      </c>
      <c r="H8" s="142">
        <v>-68.634552698297711</v>
      </c>
      <c r="I8" s="141">
        <v>7102</v>
      </c>
      <c r="J8" s="142">
        <v>-63.648461892818752</v>
      </c>
      <c r="K8" s="142">
        <v>2.7336412625096229</v>
      </c>
    </row>
    <row r="9" spans="1:11" ht="24" customHeight="1" x14ac:dyDescent="0.15">
      <c r="A9" s="35" t="s">
        <v>158</v>
      </c>
      <c r="B9" s="139">
        <v>1898</v>
      </c>
      <c r="C9" s="140">
        <v>-46.186560816557979</v>
      </c>
      <c r="D9" s="139">
        <v>3947</v>
      </c>
      <c r="E9" s="140">
        <v>-43.766918364439377</v>
      </c>
      <c r="F9" s="140">
        <v>2.0795574288724974</v>
      </c>
      <c r="G9" s="139">
        <v>7437</v>
      </c>
      <c r="H9" s="140">
        <v>-44.784319548593068</v>
      </c>
      <c r="I9" s="139">
        <v>15795</v>
      </c>
      <c r="J9" s="140">
        <v>-42.513466297859949</v>
      </c>
      <c r="K9" s="140">
        <v>2.1238402581686162</v>
      </c>
    </row>
    <row r="10" spans="1:11" ht="9" customHeight="1" x14ac:dyDescent="0.15">
      <c r="A10" s="44" t="s">
        <v>56</v>
      </c>
      <c r="B10" s="141">
        <v>1833</v>
      </c>
      <c r="C10" s="142">
        <v>-45.68888888888889</v>
      </c>
      <c r="D10" s="141">
        <v>3762</v>
      </c>
      <c r="E10" s="142">
        <v>-42.016029593094942</v>
      </c>
      <c r="F10" s="142">
        <v>2.0523731587561374</v>
      </c>
      <c r="G10" s="141">
        <v>7072</v>
      </c>
      <c r="H10" s="142">
        <v>-43.855192124483963</v>
      </c>
      <c r="I10" s="141">
        <v>14734</v>
      </c>
      <c r="J10" s="142">
        <v>-41.212145393608111</v>
      </c>
      <c r="K10" s="142">
        <v>2.0834276018099547</v>
      </c>
    </row>
    <row r="11" spans="1:11" ht="9" customHeight="1" x14ac:dyDescent="0.15">
      <c r="A11" s="44" t="s">
        <v>149</v>
      </c>
      <c r="B11" s="141">
        <v>65</v>
      </c>
      <c r="C11" s="142">
        <v>-57.236842105263158</v>
      </c>
      <c r="D11" s="141">
        <v>185</v>
      </c>
      <c r="E11" s="142">
        <v>-65.160075329566865</v>
      </c>
      <c r="F11" s="142">
        <v>2.8461538461538463</v>
      </c>
      <c r="G11" s="141">
        <v>365</v>
      </c>
      <c r="H11" s="142">
        <v>-58.190148911798396</v>
      </c>
      <c r="I11" s="141">
        <v>1061</v>
      </c>
      <c r="J11" s="142">
        <v>-56.029838375466227</v>
      </c>
      <c r="K11" s="142">
        <v>2.9068493150684933</v>
      </c>
    </row>
    <row r="12" spans="1:11" ht="24" customHeight="1" x14ac:dyDescent="0.15">
      <c r="A12" s="35" t="s">
        <v>159</v>
      </c>
      <c r="B12" s="139">
        <v>6660</v>
      </c>
      <c r="C12" s="140">
        <v>-33.386677335467098</v>
      </c>
      <c r="D12" s="139">
        <v>23897</v>
      </c>
      <c r="E12" s="140">
        <v>-32.429452016060623</v>
      </c>
      <c r="F12" s="140">
        <v>3.5881381381381381</v>
      </c>
      <c r="G12" s="139">
        <v>28412</v>
      </c>
      <c r="H12" s="140">
        <v>-42.842198438883074</v>
      </c>
      <c r="I12" s="139">
        <v>121630</v>
      </c>
      <c r="J12" s="140">
        <v>-35.35614443487782</v>
      </c>
      <c r="K12" s="140">
        <v>4.2809376319864842</v>
      </c>
    </row>
    <row r="13" spans="1:11" ht="9" customHeight="1" x14ac:dyDescent="0.15">
      <c r="A13" s="44" t="s">
        <v>56</v>
      </c>
      <c r="B13" s="141">
        <v>6552</v>
      </c>
      <c r="C13" s="142">
        <v>-33.026678932842685</v>
      </c>
      <c r="D13" s="141">
        <v>23293</v>
      </c>
      <c r="E13" s="142">
        <v>-32.562246670526932</v>
      </c>
      <c r="F13" s="142">
        <v>3.5550976800976799</v>
      </c>
      <c r="G13" s="141">
        <v>27799</v>
      </c>
      <c r="H13" s="142">
        <v>-42.816884025177934</v>
      </c>
      <c r="I13" s="141">
        <v>117768</v>
      </c>
      <c r="J13" s="142">
        <v>-36.21957692016074</v>
      </c>
      <c r="K13" s="142">
        <v>4.2364113817043778</v>
      </c>
    </row>
    <row r="14" spans="1:11" ht="9" customHeight="1" x14ac:dyDescent="0.15">
      <c r="A14" s="44" t="s">
        <v>149</v>
      </c>
      <c r="B14" s="141">
        <v>108</v>
      </c>
      <c r="C14" s="142">
        <v>-49.767441860465119</v>
      </c>
      <c r="D14" s="141">
        <v>604</v>
      </c>
      <c r="E14" s="142">
        <v>-26.876513317191282</v>
      </c>
      <c r="F14" s="142">
        <v>5.5925925925925926</v>
      </c>
      <c r="G14" s="141">
        <v>613</v>
      </c>
      <c r="H14" s="142">
        <v>-43.967093235831811</v>
      </c>
      <c r="I14" s="141">
        <v>3862</v>
      </c>
      <c r="J14" s="142">
        <v>10.091220068415055</v>
      </c>
      <c r="K14" s="142">
        <v>6.3001631321370306</v>
      </c>
    </row>
    <row r="15" spans="1:11" ht="24" customHeight="1" x14ac:dyDescent="0.15">
      <c r="A15" s="35" t="s">
        <v>160</v>
      </c>
      <c r="B15" s="139">
        <v>7535</v>
      </c>
      <c r="C15" s="140">
        <v>-55.668647408366184</v>
      </c>
      <c r="D15" s="139">
        <v>18950</v>
      </c>
      <c r="E15" s="140">
        <v>-53.046408483857377</v>
      </c>
      <c r="F15" s="140">
        <v>2.5149303251493031</v>
      </c>
      <c r="G15" s="139">
        <v>34071</v>
      </c>
      <c r="H15" s="140">
        <v>-54.485826498169871</v>
      </c>
      <c r="I15" s="139">
        <v>85628</v>
      </c>
      <c r="J15" s="140">
        <v>-50.599420771458568</v>
      </c>
      <c r="K15" s="140">
        <v>2.5132223885415748</v>
      </c>
    </row>
    <row r="16" spans="1:11" ht="9" customHeight="1" x14ac:dyDescent="0.15">
      <c r="A16" s="44" t="s">
        <v>56</v>
      </c>
      <c r="B16" s="141">
        <v>7358</v>
      </c>
      <c r="C16" s="142">
        <v>-54.828411811652032</v>
      </c>
      <c r="D16" s="141">
        <v>18215</v>
      </c>
      <c r="E16" s="142">
        <v>-52.101083412222572</v>
      </c>
      <c r="F16" s="142">
        <v>2.4755368306605057</v>
      </c>
      <c r="G16" s="141">
        <v>33035</v>
      </c>
      <c r="H16" s="142">
        <v>-53.957546446640372</v>
      </c>
      <c r="I16" s="141">
        <v>80951</v>
      </c>
      <c r="J16" s="142">
        <v>-50.636925197114479</v>
      </c>
      <c r="K16" s="142">
        <v>2.4504616316028454</v>
      </c>
    </row>
    <row r="17" spans="1:11" ht="9" customHeight="1" x14ac:dyDescent="0.15">
      <c r="A17" s="44" t="s">
        <v>149</v>
      </c>
      <c r="B17" s="141">
        <v>177</v>
      </c>
      <c r="C17" s="142">
        <v>-75</v>
      </c>
      <c r="D17" s="141">
        <v>735</v>
      </c>
      <c r="E17" s="142">
        <v>-68.468468468468473</v>
      </c>
      <c r="F17" s="142">
        <v>4.1525423728813555</v>
      </c>
      <c r="G17" s="141">
        <v>1036</v>
      </c>
      <c r="H17" s="142">
        <v>-66.677388227725956</v>
      </c>
      <c r="I17" s="141">
        <v>4677</v>
      </c>
      <c r="J17" s="142">
        <v>-49.941132398587179</v>
      </c>
      <c r="K17" s="142">
        <v>4.5144787644787643</v>
      </c>
    </row>
    <row r="18" spans="1:11" ht="24" customHeight="1" x14ac:dyDescent="0.15">
      <c r="A18" s="35" t="s">
        <v>161</v>
      </c>
      <c r="B18" s="139">
        <v>7667</v>
      </c>
      <c r="C18" s="140">
        <v>-51.767740312028181</v>
      </c>
      <c r="D18" s="139">
        <v>28299</v>
      </c>
      <c r="E18" s="140">
        <v>-41.009338780955559</v>
      </c>
      <c r="F18" s="140">
        <v>3.691013434198513</v>
      </c>
      <c r="G18" s="139">
        <v>36496</v>
      </c>
      <c r="H18" s="140">
        <v>-52.389897724900855</v>
      </c>
      <c r="I18" s="139">
        <v>149454</v>
      </c>
      <c r="J18" s="140">
        <v>-41.415859825173456</v>
      </c>
      <c r="K18" s="140">
        <v>4.0950789127575629</v>
      </c>
    </row>
    <row r="19" spans="1:11" ht="9" customHeight="1" x14ac:dyDescent="0.15">
      <c r="A19" s="44" t="s">
        <v>56</v>
      </c>
      <c r="B19" s="141">
        <v>7496</v>
      </c>
      <c r="C19" s="142">
        <v>-49.538875799394141</v>
      </c>
      <c r="D19" s="141">
        <v>27940</v>
      </c>
      <c r="E19" s="142">
        <v>-39.858363648104699</v>
      </c>
      <c r="F19" s="142">
        <v>3.7273212379935967</v>
      </c>
      <c r="G19" s="141">
        <v>35772</v>
      </c>
      <c r="H19" s="142">
        <v>-50.563847429519072</v>
      </c>
      <c r="I19" s="141">
        <v>148103</v>
      </c>
      <c r="J19" s="142">
        <v>-40.392571962135357</v>
      </c>
      <c r="K19" s="142">
        <v>4.1401934473890192</v>
      </c>
    </row>
    <row r="20" spans="1:11" ht="9" customHeight="1" x14ac:dyDescent="0.15">
      <c r="A20" s="44" t="s">
        <v>149</v>
      </c>
      <c r="B20" s="141">
        <v>171</v>
      </c>
      <c r="C20" s="142">
        <v>-83.573487031700296</v>
      </c>
      <c r="D20" s="141">
        <v>359</v>
      </c>
      <c r="E20" s="142">
        <v>-76.303630363036305</v>
      </c>
      <c r="F20" s="142">
        <v>2.0994152046783627</v>
      </c>
      <c r="G20" s="141">
        <v>724</v>
      </c>
      <c r="H20" s="142">
        <v>-83.147113594040974</v>
      </c>
      <c r="I20" s="141">
        <v>1351</v>
      </c>
      <c r="J20" s="142">
        <v>-79.671983147758056</v>
      </c>
      <c r="K20" s="142">
        <v>1.8660220994475138</v>
      </c>
    </row>
    <row r="21" spans="1:11" ht="24" customHeight="1" x14ac:dyDescent="0.15">
      <c r="A21" s="35" t="s">
        <v>162</v>
      </c>
      <c r="B21" s="139">
        <v>3745</v>
      </c>
      <c r="C21" s="140">
        <v>-46.697978935382864</v>
      </c>
      <c r="D21" s="139">
        <v>10458</v>
      </c>
      <c r="E21" s="140">
        <v>-50.753437558862309</v>
      </c>
      <c r="F21" s="140">
        <v>2.7925233644859815</v>
      </c>
      <c r="G21" s="139">
        <v>14544</v>
      </c>
      <c r="H21" s="140">
        <v>-53.323277383741456</v>
      </c>
      <c r="I21" s="139">
        <v>46603</v>
      </c>
      <c r="J21" s="140">
        <v>-51.17343838400771</v>
      </c>
      <c r="K21" s="140">
        <v>3.2042766776677669</v>
      </c>
    </row>
    <row r="22" spans="1:11" ht="9" customHeight="1" x14ac:dyDescent="0.15">
      <c r="A22" s="44" t="s">
        <v>56</v>
      </c>
      <c r="B22" s="141">
        <v>3677</v>
      </c>
      <c r="C22" s="142">
        <v>-46.438455935906774</v>
      </c>
      <c r="D22" s="141">
        <v>10182</v>
      </c>
      <c r="E22" s="142">
        <v>-50.78544153898207</v>
      </c>
      <c r="F22" s="142">
        <v>2.7691052488441663</v>
      </c>
      <c r="G22" s="141">
        <v>14087</v>
      </c>
      <c r="H22" s="142">
        <v>-53.346580559695312</v>
      </c>
      <c r="I22" s="141">
        <v>44556</v>
      </c>
      <c r="J22" s="142">
        <v>-51.207867014170262</v>
      </c>
      <c r="K22" s="142">
        <v>3.1629161638390006</v>
      </c>
    </row>
    <row r="23" spans="1:11" ht="9" customHeight="1" x14ac:dyDescent="0.15">
      <c r="A23" s="44" t="s">
        <v>149</v>
      </c>
      <c r="B23" s="141">
        <v>68</v>
      </c>
      <c r="C23" s="142">
        <v>-57.763975155279503</v>
      </c>
      <c r="D23" s="141">
        <v>276</v>
      </c>
      <c r="E23" s="142">
        <v>-49.542961608775137</v>
      </c>
      <c r="F23" s="142">
        <v>4.0588235294117645</v>
      </c>
      <c r="G23" s="141">
        <v>457</v>
      </c>
      <c r="H23" s="142">
        <v>-52.593360995850624</v>
      </c>
      <c r="I23" s="141">
        <v>2047</v>
      </c>
      <c r="J23" s="142">
        <v>-50.411821705426355</v>
      </c>
      <c r="K23" s="142">
        <v>4.4792122538293215</v>
      </c>
    </row>
    <row r="24" spans="1:11" ht="24" customHeight="1" x14ac:dyDescent="0.15">
      <c r="A24" s="35" t="s">
        <v>163</v>
      </c>
      <c r="B24" s="139">
        <v>9107</v>
      </c>
      <c r="C24" s="140">
        <v>-45.668774609235172</v>
      </c>
      <c r="D24" s="139">
        <v>24813</v>
      </c>
      <c r="E24" s="140">
        <v>-43.498952545769193</v>
      </c>
      <c r="F24" s="140">
        <v>2.7246074448226638</v>
      </c>
      <c r="G24" s="139">
        <v>34091</v>
      </c>
      <c r="H24" s="140">
        <v>-49.645505302649845</v>
      </c>
      <c r="I24" s="139">
        <v>102022</v>
      </c>
      <c r="J24" s="140">
        <v>-44.491417067928943</v>
      </c>
      <c r="K24" s="140">
        <v>2.9926373529670589</v>
      </c>
    </row>
    <row r="25" spans="1:11" ht="9" customHeight="1" x14ac:dyDescent="0.15">
      <c r="A25" s="44" t="s">
        <v>56</v>
      </c>
      <c r="B25" s="141">
        <v>9002</v>
      </c>
      <c r="C25" s="142">
        <v>-45.096364967065135</v>
      </c>
      <c r="D25" s="141">
        <v>24554</v>
      </c>
      <c r="E25" s="142">
        <v>-42.867114968471505</v>
      </c>
      <c r="F25" s="142">
        <v>2.7276160853143745</v>
      </c>
      <c r="G25" s="141">
        <v>33593</v>
      </c>
      <c r="H25" s="142">
        <v>-49.017316477212368</v>
      </c>
      <c r="I25" s="141">
        <v>100273</v>
      </c>
      <c r="J25" s="142">
        <v>-43.599680518370192</v>
      </c>
      <c r="K25" s="142">
        <v>2.984937338135921</v>
      </c>
    </row>
    <row r="26" spans="1:11" ht="9" customHeight="1" x14ac:dyDescent="0.15">
      <c r="A26" s="44" t="s">
        <v>149</v>
      </c>
      <c r="B26" s="141">
        <v>105</v>
      </c>
      <c r="C26" s="142">
        <v>-71.311475409836063</v>
      </c>
      <c r="D26" s="141">
        <v>259</v>
      </c>
      <c r="E26" s="142">
        <v>-72.417465388711392</v>
      </c>
      <c r="F26" s="142">
        <v>2.4666666666666668</v>
      </c>
      <c r="G26" s="141">
        <v>498</v>
      </c>
      <c r="H26" s="142">
        <v>-72.50138045278851</v>
      </c>
      <c r="I26" s="141">
        <v>1749</v>
      </c>
      <c r="J26" s="142">
        <v>-70.883968703179619</v>
      </c>
      <c r="K26" s="142">
        <v>3.5120481927710845</v>
      </c>
    </row>
    <row r="27" spans="1:11" ht="24" customHeight="1" x14ac:dyDescent="0.15">
      <c r="A27" s="35" t="s">
        <v>164</v>
      </c>
      <c r="B27" s="139">
        <v>5021</v>
      </c>
      <c r="C27" s="140">
        <v>-52.394045700199108</v>
      </c>
      <c r="D27" s="139">
        <v>20876</v>
      </c>
      <c r="E27" s="140">
        <v>-39.414342513857854</v>
      </c>
      <c r="F27" s="140">
        <v>4.1577375024895442</v>
      </c>
      <c r="G27" s="139">
        <v>24009</v>
      </c>
      <c r="H27" s="140">
        <v>-50.948985637526306</v>
      </c>
      <c r="I27" s="139">
        <v>115929</v>
      </c>
      <c r="J27" s="140">
        <v>-34.447837150127228</v>
      </c>
      <c r="K27" s="140">
        <v>4.8285642883918527</v>
      </c>
    </row>
    <row r="28" spans="1:11" ht="9" customHeight="1" x14ac:dyDescent="0.15">
      <c r="A28" s="44" t="s">
        <v>56</v>
      </c>
      <c r="B28" s="141">
        <v>4830</v>
      </c>
      <c r="C28" s="142">
        <v>-50.46153846153846</v>
      </c>
      <c r="D28" s="141">
        <v>20128</v>
      </c>
      <c r="E28" s="142">
        <v>-37.767059332776796</v>
      </c>
      <c r="F28" s="142">
        <v>4.1672877846790888</v>
      </c>
      <c r="G28" s="141">
        <v>22466</v>
      </c>
      <c r="H28" s="142">
        <v>-50.4039913461963</v>
      </c>
      <c r="I28" s="141">
        <v>110320</v>
      </c>
      <c r="J28" s="142">
        <v>-34.386449065042584</v>
      </c>
      <c r="K28" s="142">
        <v>4.9105314697765516</v>
      </c>
    </row>
    <row r="29" spans="1:11" ht="9" customHeight="1" x14ac:dyDescent="0.15">
      <c r="A29" s="44" t="s">
        <v>149</v>
      </c>
      <c r="B29" s="141">
        <v>191</v>
      </c>
      <c r="C29" s="142">
        <v>-76.035131744040143</v>
      </c>
      <c r="D29" s="141">
        <v>748</v>
      </c>
      <c r="E29" s="142">
        <v>-64.616840113528852</v>
      </c>
      <c r="F29" s="142">
        <v>3.9162303664921465</v>
      </c>
      <c r="G29" s="141">
        <v>1543</v>
      </c>
      <c r="H29" s="142">
        <v>-57.714442312962454</v>
      </c>
      <c r="I29" s="141">
        <v>5609</v>
      </c>
      <c r="J29" s="142">
        <v>-35.632315813633241</v>
      </c>
      <c r="K29" s="142">
        <v>3.6351263771872975</v>
      </c>
    </row>
    <row r="30" spans="1:11" ht="24" customHeight="1" x14ac:dyDescent="0.15">
      <c r="A30" s="35" t="s">
        <v>165</v>
      </c>
      <c r="B30" s="139">
        <v>7896</v>
      </c>
      <c r="C30" s="140">
        <v>-38.880718321851539</v>
      </c>
      <c r="D30" s="139">
        <v>22682</v>
      </c>
      <c r="E30" s="140">
        <v>-39.649851000425713</v>
      </c>
      <c r="F30" s="140">
        <v>2.8725937183383992</v>
      </c>
      <c r="G30" s="139">
        <v>23239</v>
      </c>
      <c r="H30" s="140">
        <v>-47.591448288304541</v>
      </c>
      <c r="I30" s="139">
        <v>78431</v>
      </c>
      <c r="J30" s="140">
        <v>-44.462619138661118</v>
      </c>
      <c r="K30" s="140">
        <v>3.3749731055553167</v>
      </c>
    </row>
    <row r="31" spans="1:11" ht="9" customHeight="1" x14ac:dyDescent="0.15">
      <c r="A31" s="44" t="s">
        <v>56</v>
      </c>
      <c r="B31" s="141">
        <v>7713</v>
      </c>
      <c r="C31" s="142">
        <v>-37.973462002412546</v>
      </c>
      <c r="D31" s="141">
        <v>21933</v>
      </c>
      <c r="E31" s="142">
        <v>-39.471796003973949</v>
      </c>
      <c r="F31" s="142">
        <v>2.8436406067677948</v>
      </c>
      <c r="G31" s="141">
        <v>22201</v>
      </c>
      <c r="H31" s="142">
        <v>-47.163120567375884</v>
      </c>
      <c r="I31" s="141">
        <v>74987</v>
      </c>
      <c r="J31" s="142">
        <v>-44.658632167027065</v>
      </c>
      <c r="K31" s="142">
        <v>3.3776406468177109</v>
      </c>
    </row>
    <row r="32" spans="1:11" ht="9" customHeight="1" x14ac:dyDescent="0.15">
      <c r="A32" s="44" t="s">
        <v>149</v>
      </c>
      <c r="B32" s="141">
        <v>183</v>
      </c>
      <c r="C32" s="142">
        <v>-62.190082644628099</v>
      </c>
      <c r="D32" s="141">
        <v>749</v>
      </c>
      <c r="E32" s="142">
        <v>-44.436201780415431</v>
      </c>
      <c r="F32" s="142">
        <v>4.0928961748633883</v>
      </c>
      <c r="G32" s="141">
        <v>1038</v>
      </c>
      <c r="H32" s="142">
        <v>-55.335628227194491</v>
      </c>
      <c r="I32" s="141">
        <v>3444</v>
      </c>
      <c r="J32" s="142">
        <v>-39.821771798008037</v>
      </c>
      <c r="K32" s="142">
        <v>3.3179190751445087</v>
      </c>
    </row>
    <row r="33" spans="1:21" ht="24" customHeight="1" x14ac:dyDescent="0.15">
      <c r="A33" s="35" t="s">
        <v>166</v>
      </c>
      <c r="B33" s="139">
        <v>2839</v>
      </c>
      <c r="C33" s="140">
        <v>-55.682172962847332</v>
      </c>
      <c r="D33" s="139">
        <v>6484</v>
      </c>
      <c r="E33" s="140">
        <v>-52.581541611818047</v>
      </c>
      <c r="F33" s="140">
        <v>2.2839027826699541</v>
      </c>
      <c r="G33" s="139">
        <v>13215</v>
      </c>
      <c r="H33" s="140">
        <v>-58.482563619227143</v>
      </c>
      <c r="I33" s="139">
        <v>29645</v>
      </c>
      <c r="J33" s="140">
        <v>-56.127628716461203</v>
      </c>
      <c r="K33" s="140">
        <v>2.2432841468028757</v>
      </c>
    </row>
    <row r="34" spans="1:21" ht="9" customHeight="1" x14ac:dyDescent="0.15">
      <c r="A34" s="44" t="s">
        <v>56</v>
      </c>
      <c r="B34" s="141">
        <v>2757</v>
      </c>
      <c r="C34" s="142">
        <v>-55.381129632626639</v>
      </c>
      <c r="D34" s="141">
        <v>6228</v>
      </c>
      <c r="E34" s="142">
        <v>-50.156062424969988</v>
      </c>
      <c r="F34" s="142">
        <v>2.2589771490750814</v>
      </c>
      <c r="G34" s="141">
        <v>12761</v>
      </c>
      <c r="H34" s="142">
        <v>-58.469749731506489</v>
      </c>
      <c r="I34" s="141">
        <v>27930</v>
      </c>
      <c r="J34" s="142">
        <v>-54.635524948024951</v>
      </c>
      <c r="K34" s="142">
        <v>2.1886999451453648</v>
      </c>
    </row>
    <row r="35" spans="1:21" ht="9" customHeight="1" x14ac:dyDescent="0.15">
      <c r="A35" s="44" t="s">
        <v>149</v>
      </c>
      <c r="B35" s="141">
        <v>82</v>
      </c>
      <c r="C35" s="142">
        <v>-63.876651982378853</v>
      </c>
      <c r="D35" s="141">
        <v>256</v>
      </c>
      <c r="E35" s="142">
        <v>-78.286683630195085</v>
      </c>
      <c r="F35" s="142">
        <v>3.1219512195121952</v>
      </c>
      <c r="G35" s="141">
        <v>454</v>
      </c>
      <c r="H35" s="142">
        <v>-58.839528558476879</v>
      </c>
      <c r="I35" s="141">
        <v>1715</v>
      </c>
      <c r="J35" s="142">
        <v>-71.430951191071131</v>
      </c>
      <c r="K35" s="142">
        <v>3.7775330396475773</v>
      </c>
    </row>
    <row r="36" spans="1:21" ht="24" customHeight="1" x14ac:dyDescent="0.15">
      <c r="A36" s="35" t="s">
        <v>167</v>
      </c>
      <c r="B36" s="139">
        <v>3235</v>
      </c>
      <c r="C36" s="140">
        <v>-37.475840742172402</v>
      </c>
      <c r="D36" s="139">
        <v>7312</v>
      </c>
      <c r="E36" s="140">
        <v>-35.582768038058319</v>
      </c>
      <c r="F36" s="140">
        <v>2.2602782071097374</v>
      </c>
      <c r="G36" s="139">
        <v>12757</v>
      </c>
      <c r="H36" s="140">
        <v>-41.274225475302671</v>
      </c>
      <c r="I36" s="139">
        <v>27150</v>
      </c>
      <c r="J36" s="140">
        <v>-38.249141401505675</v>
      </c>
      <c r="K36" s="140">
        <v>2.1282433173943716</v>
      </c>
    </row>
    <row r="37" spans="1:21" ht="9" customHeight="1" x14ac:dyDescent="0.15">
      <c r="A37" s="44" t="s">
        <v>56</v>
      </c>
      <c r="B37" s="141">
        <v>3104</v>
      </c>
      <c r="C37" s="142">
        <v>-36.614253624668166</v>
      </c>
      <c r="D37" s="141">
        <v>7064</v>
      </c>
      <c r="E37" s="142">
        <v>-30.792593318310963</v>
      </c>
      <c r="F37" s="142">
        <v>2.2757731958762886</v>
      </c>
      <c r="G37" s="141">
        <v>12179</v>
      </c>
      <c r="H37" s="142">
        <v>-40.887249429694705</v>
      </c>
      <c r="I37" s="141">
        <v>25469</v>
      </c>
      <c r="J37" s="142">
        <v>-36.981318817270818</v>
      </c>
      <c r="K37" s="142">
        <v>2.0912225962722721</v>
      </c>
    </row>
    <row r="38" spans="1:21" ht="9" customHeight="1" x14ac:dyDescent="0.15">
      <c r="A38" s="44" t="s">
        <v>149</v>
      </c>
      <c r="B38" s="141">
        <v>131</v>
      </c>
      <c r="C38" s="142">
        <v>-52.707581227436826</v>
      </c>
      <c r="D38" s="141">
        <v>248</v>
      </c>
      <c r="E38" s="142">
        <v>-78.32167832167832</v>
      </c>
      <c r="F38" s="142">
        <v>1.8931297709923665</v>
      </c>
      <c r="G38" s="141">
        <v>578</v>
      </c>
      <c r="H38" s="142">
        <v>-48.392857142857146</v>
      </c>
      <c r="I38" s="141">
        <v>1681</v>
      </c>
      <c r="J38" s="142">
        <v>-52.674549549549546</v>
      </c>
      <c r="K38" s="142">
        <v>2.9083044982698962</v>
      </c>
    </row>
    <row r="39" spans="1:21" s="5" customFormat="1" ht="24" customHeight="1" x14ac:dyDescent="0.15">
      <c r="A39" s="35" t="s">
        <v>178</v>
      </c>
      <c r="B39" s="139">
        <v>185891</v>
      </c>
      <c r="C39" s="140">
        <v>-51.478299909425253</v>
      </c>
      <c r="D39" s="139">
        <v>491500</v>
      </c>
      <c r="E39" s="140">
        <v>-47.444284525843727</v>
      </c>
      <c r="F39" s="140">
        <v>2.6440225723676778</v>
      </c>
      <c r="G39" s="139">
        <v>836525</v>
      </c>
      <c r="H39" s="140">
        <v>-52.965238048382787</v>
      </c>
      <c r="I39" s="139">
        <v>2386347</v>
      </c>
      <c r="J39" s="140">
        <v>-46.725762853833714</v>
      </c>
      <c r="K39" s="140">
        <v>2.8526905950210693</v>
      </c>
      <c r="L39" s="22"/>
      <c r="M39" s="22"/>
      <c r="N39" s="22"/>
      <c r="O39" s="22"/>
      <c r="P39" s="22"/>
      <c r="Q39" s="22"/>
      <c r="R39" s="22"/>
      <c r="S39" s="22"/>
      <c r="T39" s="22"/>
      <c r="U39" s="22"/>
    </row>
    <row r="40" spans="1:21" s="5" customFormat="1" ht="9" customHeight="1" x14ac:dyDescent="0.15">
      <c r="A40" s="47" t="s">
        <v>56</v>
      </c>
      <c r="B40" s="139">
        <v>179941</v>
      </c>
      <c r="C40" s="140">
        <v>-49.690776414012916</v>
      </c>
      <c r="D40" s="139">
        <v>477416</v>
      </c>
      <c r="E40" s="140">
        <v>-45.711228438448444</v>
      </c>
      <c r="F40" s="140">
        <v>2.6531807648062422</v>
      </c>
      <c r="G40" s="139">
        <v>797920</v>
      </c>
      <c r="H40" s="140">
        <v>-52.14909868768639</v>
      </c>
      <c r="I40" s="139">
        <v>2285297</v>
      </c>
      <c r="J40" s="140">
        <v>-45.962006651129705</v>
      </c>
      <c r="K40" s="140">
        <v>2.864067826348506</v>
      </c>
    </row>
    <row r="41" spans="1:21" s="5" customFormat="1" ht="9" customHeight="1" x14ac:dyDescent="0.15">
      <c r="A41" s="47" t="s">
        <v>149</v>
      </c>
      <c r="B41" s="139">
        <v>5950</v>
      </c>
      <c r="C41" s="140">
        <v>-76.610715830024759</v>
      </c>
      <c r="D41" s="139">
        <v>14084</v>
      </c>
      <c r="E41" s="140">
        <v>-74.758499560908291</v>
      </c>
      <c r="F41" s="140">
        <v>2.3670588235294119</v>
      </c>
      <c r="G41" s="139">
        <v>38605</v>
      </c>
      <c r="H41" s="140">
        <v>-65.224480236370852</v>
      </c>
      <c r="I41" s="139">
        <v>101050</v>
      </c>
      <c r="J41" s="140">
        <v>-59.629736165044662</v>
      </c>
      <c r="K41" s="140">
        <v>2.6175365885248025</v>
      </c>
    </row>
  </sheetData>
  <mergeCells count="10">
    <mergeCell ref="K3:K4"/>
    <mergeCell ref="A1:K1"/>
    <mergeCell ref="A2:A5"/>
    <mergeCell ref="B2:F2"/>
    <mergeCell ref="G2:K2"/>
    <mergeCell ref="B3:C3"/>
    <mergeCell ref="D3:E3"/>
    <mergeCell ref="F3:F4"/>
    <mergeCell ref="G3:H3"/>
    <mergeCell ref="I3:J3"/>
  </mergeCells>
  <phoneticPr fontId="20" type="noConversion"/>
  <conditionalFormatting sqref="B3:C3">
    <cfRule type="cellIs" dxfId="31"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18" orientation="portrait" useFirstPageNumber="1" r:id="rId1"/>
  <headerFooter alignWithMargins="0">
    <oddHeader>&amp;C&amp;8- &amp;P -</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5"/>
  <dimension ref="A1:K71"/>
  <sheetViews>
    <sheetView zoomScale="130" workbookViewId="0">
      <selection sqref="A1:K1"/>
    </sheetView>
  </sheetViews>
  <sheetFormatPr baseColWidth="10" defaultRowHeight="8.25" x14ac:dyDescent="0.15"/>
  <cols>
    <col min="1" max="1" width="19.85546875" style="13" customWidth="1"/>
    <col min="2" max="11" width="7.140625" style="13" customWidth="1"/>
    <col min="12" max="16384" width="11.42578125" style="13"/>
  </cols>
  <sheetData>
    <row r="1" spans="1:11" ht="39.950000000000003" customHeight="1" x14ac:dyDescent="0.15">
      <c r="A1" s="288" t="s">
        <v>201</v>
      </c>
      <c r="B1" s="289"/>
      <c r="C1" s="289"/>
      <c r="D1" s="289"/>
      <c r="E1" s="289"/>
      <c r="F1" s="289"/>
      <c r="G1" s="289"/>
      <c r="H1" s="289"/>
      <c r="I1" s="289"/>
      <c r="J1" s="289"/>
      <c r="K1" s="290"/>
    </row>
    <row r="2" spans="1:11" ht="9.9499999999999993" customHeight="1" x14ac:dyDescent="0.15">
      <c r="A2" s="282" t="s">
        <v>206</v>
      </c>
      <c r="B2" s="277" t="s">
        <v>471</v>
      </c>
      <c r="C2" s="273"/>
      <c r="D2" s="273"/>
      <c r="E2" s="273"/>
      <c r="F2" s="273"/>
      <c r="G2" s="278" t="s">
        <v>472</v>
      </c>
      <c r="H2" s="279"/>
      <c r="I2" s="279"/>
      <c r="J2" s="279"/>
      <c r="K2" s="279"/>
    </row>
    <row r="3" spans="1:11" ht="9.9499999999999993" customHeight="1" x14ac:dyDescent="0.15">
      <c r="A3" s="283"/>
      <c r="B3" s="272" t="s">
        <v>130</v>
      </c>
      <c r="C3" s="274"/>
      <c r="D3" s="286" t="s">
        <v>128</v>
      </c>
      <c r="E3" s="291"/>
      <c r="F3" s="280" t="s">
        <v>54</v>
      </c>
      <c r="G3" s="286" t="s">
        <v>130</v>
      </c>
      <c r="H3" s="291"/>
      <c r="I3" s="286" t="s">
        <v>128</v>
      </c>
      <c r="J3" s="291"/>
      <c r="K3" s="286" t="s">
        <v>54</v>
      </c>
    </row>
    <row r="4" spans="1:11" ht="45" customHeight="1" x14ac:dyDescent="0.15">
      <c r="A4" s="283"/>
      <c r="B4" s="26" t="s">
        <v>131</v>
      </c>
      <c r="C4" s="16" t="s">
        <v>147</v>
      </c>
      <c r="D4" s="16" t="s">
        <v>131</v>
      </c>
      <c r="E4" s="16" t="s">
        <v>147</v>
      </c>
      <c r="F4" s="281"/>
      <c r="G4" s="16" t="s">
        <v>131</v>
      </c>
      <c r="H4" s="16" t="s">
        <v>150</v>
      </c>
      <c r="I4" s="16" t="s">
        <v>131</v>
      </c>
      <c r="J4" s="16" t="s">
        <v>150</v>
      </c>
      <c r="K4" s="286"/>
    </row>
    <row r="5" spans="1:11" ht="9.9499999999999993" customHeight="1" x14ac:dyDescent="0.15">
      <c r="A5" s="284"/>
      <c r="B5" s="27" t="s">
        <v>132</v>
      </c>
      <c r="C5" s="18" t="s">
        <v>133</v>
      </c>
      <c r="D5" s="18" t="s">
        <v>132</v>
      </c>
      <c r="E5" s="18" t="s">
        <v>133</v>
      </c>
      <c r="F5" s="18" t="s">
        <v>134</v>
      </c>
      <c r="G5" s="18" t="s">
        <v>132</v>
      </c>
      <c r="H5" s="18" t="s">
        <v>133</v>
      </c>
      <c r="I5" s="18" t="s">
        <v>132</v>
      </c>
      <c r="J5" s="18" t="s">
        <v>133</v>
      </c>
      <c r="K5" s="19" t="s">
        <v>134</v>
      </c>
    </row>
    <row r="6" spans="1:11" s="5" customFormat="1" ht="15.95" customHeight="1" x14ac:dyDescent="0.15">
      <c r="A6" s="35" t="s">
        <v>110</v>
      </c>
      <c r="B6" s="141"/>
      <c r="C6" s="142"/>
      <c r="D6" s="141"/>
      <c r="E6" s="142"/>
      <c r="F6" s="142"/>
      <c r="G6" s="141"/>
      <c r="H6" s="142"/>
      <c r="I6" s="141"/>
      <c r="J6" s="142"/>
      <c r="K6" s="140"/>
    </row>
    <row r="7" spans="1:11" s="5" customFormat="1" ht="12.95" customHeight="1" x14ac:dyDescent="0.15">
      <c r="A7" s="35" t="s">
        <v>202</v>
      </c>
      <c r="B7" s="139">
        <v>25467</v>
      </c>
      <c r="C7" s="140">
        <v>-41.286455331412107</v>
      </c>
      <c r="D7" s="139">
        <v>40093</v>
      </c>
      <c r="E7" s="140">
        <v>-46.29778456427978</v>
      </c>
      <c r="F7" s="140">
        <v>1.5743118545568775</v>
      </c>
      <c r="G7" s="139">
        <v>110764</v>
      </c>
      <c r="H7" s="140">
        <v>-49.226227584436536</v>
      </c>
      <c r="I7" s="139">
        <v>177770</v>
      </c>
      <c r="J7" s="140">
        <v>-52.508675708816767</v>
      </c>
      <c r="K7" s="140">
        <v>1.604943844570438</v>
      </c>
    </row>
    <row r="8" spans="1:11" s="3" customFormat="1" x14ac:dyDescent="0.15">
      <c r="A8" s="40" t="s">
        <v>56</v>
      </c>
      <c r="B8" s="141">
        <v>24512</v>
      </c>
      <c r="C8" s="142">
        <v>-39.159572091637919</v>
      </c>
      <c r="D8" s="141">
        <v>38522</v>
      </c>
      <c r="E8" s="142">
        <v>-42.915993657661929</v>
      </c>
      <c r="F8" s="142">
        <v>1.5715567885117494</v>
      </c>
      <c r="G8" s="141">
        <v>104654</v>
      </c>
      <c r="H8" s="142">
        <v>-48.819444444444443</v>
      </c>
      <c r="I8" s="141">
        <v>167598</v>
      </c>
      <c r="J8" s="142">
        <v>-51.08969719608713</v>
      </c>
      <c r="K8" s="142">
        <v>1.6014485829495289</v>
      </c>
    </row>
    <row r="9" spans="1:11" s="3" customFormat="1" x14ac:dyDescent="0.15">
      <c r="A9" s="40" t="s">
        <v>149</v>
      </c>
      <c r="B9" s="141">
        <v>955</v>
      </c>
      <c r="C9" s="142">
        <v>-69.053791315618923</v>
      </c>
      <c r="D9" s="141">
        <v>1571</v>
      </c>
      <c r="E9" s="142">
        <v>-78.104529616724733</v>
      </c>
      <c r="F9" s="142">
        <v>1.6450261780104711</v>
      </c>
      <c r="G9" s="141">
        <v>6110</v>
      </c>
      <c r="H9" s="142">
        <v>-55.310122878876534</v>
      </c>
      <c r="I9" s="141">
        <v>10172</v>
      </c>
      <c r="J9" s="142">
        <v>-67.868086047319707</v>
      </c>
      <c r="K9" s="142">
        <v>1.6648117839607202</v>
      </c>
    </row>
    <row r="10" spans="1:11" s="3" customFormat="1" ht="9" customHeight="1" x14ac:dyDescent="0.15">
      <c r="A10" s="40" t="s">
        <v>198</v>
      </c>
      <c r="B10" s="144"/>
      <c r="C10" s="144"/>
      <c r="D10" s="144"/>
      <c r="E10" s="144"/>
      <c r="F10" s="144"/>
      <c r="G10" s="144"/>
      <c r="H10" s="144"/>
      <c r="I10" s="144"/>
      <c r="J10" s="144"/>
      <c r="K10" s="144"/>
    </row>
    <row r="11" spans="1:11" s="3" customFormat="1" ht="11.1" customHeight="1" x14ac:dyDescent="0.15">
      <c r="A11" s="47" t="s">
        <v>57</v>
      </c>
      <c r="B11" s="139">
        <v>13840</v>
      </c>
      <c r="C11" s="140">
        <v>-54.993333550128455</v>
      </c>
      <c r="D11" s="139">
        <v>22903</v>
      </c>
      <c r="E11" s="140">
        <v>-54.934870725276454</v>
      </c>
      <c r="F11" s="140">
        <v>1.6548410404624276</v>
      </c>
      <c r="G11" s="139">
        <v>69196</v>
      </c>
      <c r="H11" s="140">
        <v>-54.475117766257007</v>
      </c>
      <c r="I11" s="139">
        <v>109143</v>
      </c>
      <c r="J11" s="140">
        <v>-56.430635838150287</v>
      </c>
      <c r="K11" s="140">
        <v>1.5773021561939997</v>
      </c>
    </row>
    <row r="12" spans="1:11" s="5" customFormat="1" x14ac:dyDescent="0.15">
      <c r="A12" s="53" t="s">
        <v>203</v>
      </c>
      <c r="B12" s="141">
        <v>13244</v>
      </c>
      <c r="C12" s="142">
        <v>-53.497191011235955</v>
      </c>
      <c r="D12" s="141">
        <v>21886</v>
      </c>
      <c r="E12" s="142">
        <v>-52.962668443336412</v>
      </c>
      <c r="F12" s="142">
        <v>1.6525218967079431</v>
      </c>
      <c r="G12" s="141">
        <v>65297</v>
      </c>
      <c r="H12" s="142">
        <v>-54.034648063805371</v>
      </c>
      <c r="I12" s="141">
        <v>102698</v>
      </c>
      <c r="J12" s="142">
        <v>-56.028344501295201</v>
      </c>
      <c r="K12" s="142">
        <v>1.5727828231006018</v>
      </c>
    </row>
    <row r="13" spans="1:11" s="5" customFormat="1" x14ac:dyDescent="0.15">
      <c r="A13" s="53" t="s">
        <v>204</v>
      </c>
      <c r="B13" s="141">
        <v>596</v>
      </c>
      <c r="C13" s="142">
        <v>-73.756054601497141</v>
      </c>
      <c r="D13" s="141">
        <v>1017</v>
      </c>
      <c r="E13" s="142">
        <v>-76.310272536687634</v>
      </c>
      <c r="F13" s="142">
        <v>1.7063758389261745</v>
      </c>
      <c r="G13" s="141">
        <v>3899</v>
      </c>
      <c r="H13" s="142">
        <v>-60.770701277794544</v>
      </c>
      <c r="I13" s="141">
        <v>6445</v>
      </c>
      <c r="J13" s="142">
        <v>-61.974157767419904</v>
      </c>
      <c r="K13" s="142">
        <v>1.652987945627084</v>
      </c>
    </row>
    <row r="14" spans="1:11" s="3" customFormat="1" ht="11.1" customHeight="1" x14ac:dyDescent="0.15">
      <c r="A14" s="47" t="s">
        <v>48</v>
      </c>
      <c r="B14" s="139">
        <v>501</v>
      </c>
      <c r="C14" s="140">
        <v>-50</v>
      </c>
      <c r="D14" s="139">
        <v>851</v>
      </c>
      <c r="E14" s="140">
        <v>-45.483664317745038</v>
      </c>
      <c r="F14" s="140">
        <v>1.6986027944111777</v>
      </c>
      <c r="G14" s="139">
        <v>2183</v>
      </c>
      <c r="H14" s="140">
        <v>-54.406850459482037</v>
      </c>
      <c r="I14" s="139">
        <v>3748</v>
      </c>
      <c r="J14" s="140">
        <v>-52.028670165109432</v>
      </c>
      <c r="K14" s="140">
        <v>1.7169033440219881</v>
      </c>
    </row>
    <row r="15" spans="1:11" s="3" customFormat="1" x14ac:dyDescent="0.15">
      <c r="A15" s="53" t="s">
        <v>203</v>
      </c>
      <c r="B15" s="141">
        <v>476</v>
      </c>
      <c r="C15" s="142">
        <v>-50.622406639004147</v>
      </c>
      <c r="D15" s="141">
        <v>815</v>
      </c>
      <c r="E15" s="142">
        <v>-45.521390374331553</v>
      </c>
      <c r="F15" s="142">
        <v>1.7121848739495797</v>
      </c>
      <c r="G15" s="141">
        <v>2072</v>
      </c>
      <c r="H15" s="142">
        <v>-54.36123348017621</v>
      </c>
      <c r="I15" s="141">
        <v>3572</v>
      </c>
      <c r="J15" s="142">
        <v>-51.407971704529999</v>
      </c>
      <c r="K15" s="142">
        <v>1.7239382239382239</v>
      </c>
    </row>
    <row r="16" spans="1:11" s="3" customFormat="1" x14ac:dyDescent="0.15">
      <c r="A16" s="53" t="s">
        <v>204</v>
      </c>
      <c r="B16" s="141">
        <v>25</v>
      </c>
      <c r="C16" s="142">
        <v>-34.21052631578948</v>
      </c>
      <c r="D16" s="141">
        <v>36</v>
      </c>
      <c r="E16" s="142">
        <v>-44.615384615384613</v>
      </c>
      <c r="F16" s="142">
        <v>1.44</v>
      </c>
      <c r="G16" s="141">
        <v>111</v>
      </c>
      <c r="H16" s="142">
        <v>-55.241935483870968</v>
      </c>
      <c r="I16" s="141">
        <v>176</v>
      </c>
      <c r="J16" s="142">
        <v>-61.904761904761905</v>
      </c>
      <c r="K16" s="142">
        <v>1.5855855855855856</v>
      </c>
    </row>
    <row r="17" spans="1:11" s="5" customFormat="1" ht="15.95" customHeight="1" x14ac:dyDescent="0.15">
      <c r="A17" s="35" t="s">
        <v>111</v>
      </c>
      <c r="B17" s="144"/>
      <c r="C17" s="144"/>
      <c r="D17" s="144"/>
      <c r="E17" s="144"/>
      <c r="F17" s="144"/>
      <c r="G17" s="144"/>
      <c r="H17" s="144"/>
      <c r="I17" s="144"/>
      <c r="J17" s="144"/>
      <c r="K17" s="143"/>
    </row>
    <row r="18" spans="1:11" s="5" customFormat="1" ht="12.95" customHeight="1" x14ac:dyDescent="0.15">
      <c r="A18" s="35" t="s">
        <v>202</v>
      </c>
      <c r="B18" s="139">
        <v>4321</v>
      </c>
      <c r="C18" s="140">
        <v>-55.157741801577416</v>
      </c>
      <c r="D18" s="139">
        <v>7466</v>
      </c>
      <c r="E18" s="140">
        <v>-51.925305859626526</v>
      </c>
      <c r="F18" s="140">
        <v>1.7278407775977782</v>
      </c>
      <c r="G18" s="139">
        <v>22636</v>
      </c>
      <c r="H18" s="140">
        <v>-55.729400950499695</v>
      </c>
      <c r="I18" s="139">
        <v>38959</v>
      </c>
      <c r="J18" s="140">
        <v>-52.54400389792314</v>
      </c>
      <c r="K18" s="140">
        <v>1.7211079696059375</v>
      </c>
    </row>
    <row r="19" spans="1:11" s="3" customFormat="1" x14ac:dyDescent="0.15">
      <c r="A19" s="40" t="s">
        <v>56</v>
      </c>
      <c r="B19" s="141">
        <v>3903</v>
      </c>
      <c r="C19" s="142">
        <v>-51.394769613947695</v>
      </c>
      <c r="D19" s="141">
        <v>6694</v>
      </c>
      <c r="E19" s="142">
        <v>-49.172361427486713</v>
      </c>
      <c r="F19" s="142">
        <v>1.7150909556751217</v>
      </c>
      <c r="G19" s="141">
        <v>20498</v>
      </c>
      <c r="H19" s="142">
        <v>-53.709265825071704</v>
      </c>
      <c r="I19" s="141">
        <v>34772</v>
      </c>
      <c r="J19" s="142">
        <v>-50.789697141239742</v>
      </c>
      <c r="K19" s="142">
        <v>1.6963606205483461</v>
      </c>
    </row>
    <row r="20" spans="1:11" s="3" customFormat="1" x14ac:dyDescent="0.15">
      <c r="A20" s="40" t="s">
        <v>149</v>
      </c>
      <c r="B20" s="141">
        <v>418</v>
      </c>
      <c r="C20" s="142">
        <v>-73.972602739726028</v>
      </c>
      <c r="D20" s="141">
        <v>772</v>
      </c>
      <c r="E20" s="142">
        <v>-67.288135593220346</v>
      </c>
      <c r="F20" s="142">
        <v>1.8468899521531101</v>
      </c>
      <c r="G20" s="141">
        <v>2138</v>
      </c>
      <c r="H20" s="142">
        <v>-68.788321167883211</v>
      </c>
      <c r="I20" s="141">
        <v>4187</v>
      </c>
      <c r="J20" s="142">
        <v>-63.384346305203323</v>
      </c>
      <c r="K20" s="142">
        <v>1.9583723105706268</v>
      </c>
    </row>
    <row r="21" spans="1:11" s="3" customFormat="1" ht="9" customHeight="1" x14ac:dyDescent="0.15">
      <c r="A21" s="40" t="s">
        <v>198</v>
      </c>
      <c r="B21" s="144"/>
      <c r="C21" s="144"/>
      <c r="D21" s="144"/>
      <c r="E21" s="144"/>
      <c r="F21" s="144"/>
      <c r="G21" s="144"/>
      <c r="H21" s="144"/>
      <c r="I21" s="144"/>
      <c r="J21" s="144"/>
      <c r="K21" s="144"/>
    </row>
    <row r="22" spans="1:11" s="3" customFormat="1" ht="11.1" customHeight="1" x14ac:dyDescent="0.15">
      <c r="A22" s="47" t="s">
        <v>57</v>
      </c>
      <c r="B22" s="139">
        <v>2548</v>
      </c>
      <c r="C22" s="140">
        <v>-65.954035275253872</v>
      </c>
      <c r="D22" s="139">
        <v>4013</v>
      </c>
      <c r="E22" s="140">
        <v>-65.686190679777681</v>
      </c>
      <c r="F22" s="140">
        <v>1.5749607535321821</v>
      </c>
      <c r="G22" s="139">
        <v>15845</v>
      </c>
      <c r="H22" s="140">
        <v>-59.462225292296672</v>
      </c>
      <c r="I22" s="139">
        <v>25543</v>
      </c>
      <c r="J22" s="140">
        <v>-57.608497220147704</v>
      </c>
      <c r="K22" s="140">
        <v>1.6120542757967813</v>
      </c>
    </row>
    <row r="23" spans="1:11" s="5" customFormat="1" x14ac:dyDescent="0.15">
      <c r="A23" s="53" t="s">
        <v>203</v>
      </c>
      <c r="B23" s="141">
        <v>2314</v>
      </c>
      <c r="C23" s="142">
        <v>-63.217294547766649</v>
      </c>
      <c r="D23" s="141">
        <v>3635</v>
      </c>
      <c r="E23" s="142">
        <v>-63.290244395071703</v>
      </c>
      <c r="F23" s="142">
        <v>1.5708729472774416</v>
      </c>
      <c r="G23" s="141">
        <v>14476</v>
      </c>
      <c r="H23" s="142">
        <v>-58.356826419653643</v>
      </c>
      <c r="I23" s="141">
        <v>22915</v>
      </c>
      <c r="J23" s="142">
        <v>-56.51225020401192</v>
      </c>
      <c r="K23" s="142">
        <v>1.5829649074329926</v>
      </c>
    </row>
    <row r="24" spans="1:11" s="5" customFormat="1" x14ac:dyDescent="0.15">
      <c r="A24" s="53" t="s">
        <v>204</v>
      </c>
      <c r="B24" s="141">
        <v>234</v>
      </c>
      <c r="C24" s="142">
        <v>-80.385582564962277</v>
      </c>
      <c r="D24" s="141">
        <v>378</v>
      </c>
      <c r="E24" s="142">
        <v>-78.918014500836591</v>
      </c>
      <c r="F24" s="142">
        <v>1.6153846153846154</v>
      </c>
      <c r="G24" s="141">
        <v>1369</v>
      </c>
      <c r="H24" s="142">
        <v>-68.346820809248555</v>
      </c>
      <c r="I24" s="141">
        <v>2628</v>
      </c>
      <c r="J24" s="142">
        <v>-65.247289076963767</v>
      </c>
      <c r="K24" s="142">
        <v>1.9196493791088385</v>
      </c>
    </row>
    <row r="25" spans="1:11" s="3" customFormat="1" ht="11.1" customHeight="1" x14ac:dyDescent="0.15">
      <c r="A25" s="47" t="s">
        <v>48</v>
      </c>
      <c r="B25" s="139">
        <v>368</v>
      </c>
      <c r="C25" s="140">
        <v>-21.702127659574472</v>
      </c>
      <c r="D25" s="139">
        <v>757</v>
      </c>
      <c r="E25" s="140">
        <v>-18.162162162162161</v>
      </c>
      <c r="F25" s="140">
        <v>2.0570652173913042</v>
      </c>
      <c r="G25" s="139">
        <v>1731</v>
      </c>
      <c r="H25" s="140">
        <v>-37.008733624454152</v>
      </c>
      <c r="I25" s="139">
        <v>3447</v>
      </c>
      <c r="J25" s="140">
        <v>-38.446428571428569</v>
      </c>
      <c r="K25" s="140">
        <v>1.9913344887348354</v>
      </c>
    </row>
    <row r="26" spans="1:11" s="3" customFormat="1" x14ac:dyDescent="0.15">
      <c r="A26" s="53" t="s">
        <v>203</v>
      </c>
      <c r="B26" s="141">
        <v>354</v>
      </c>
      <c r="C26" s="142">
        <v>-20.627802690582953</v>
      </c>
      <c r="D26" s="141">
        <v>729</v>
      </c>
      <c r="E26" s="142">
        <v>-18.089887640449433</v>
      </c>
      <c r="F26" s="142">
        <v>2.0593220338983049</v>
      </c>
      <c r="G26" s="141">
        <v>1639</v>
      </c>
      <c r="H26" s="142">
        <v>-36.571207430340557</v>
      </c>
      <c r="I26" s="141">
        <v>3241</v>
      </c>
      <c r="J26" s="142">
        <v>-36.313617606602477</v>
      </c>
      <c r="K26" s="142">
        <v>1.9774252593044539</v>
      </c>
    </row>
    <row r="27" spans="1:11" s="3" customFormat="1" x14ac:dyDescent="0.15">
      <c r="A27" s="53" t="s">
        <v>204</v>
      </c>
      <c r="B27" s="141">
        <v>14</v>
      </c>
      <c r="C27" s="142">
        <v>-41.666666666666664</v>
      </c>
      <c r="D27" s="141">
        <v>28</v>
      </c>
      <c r="E27" s="142">
        <v>-20</v>
      </c>
      <c r="F27" s="142">
        <v>2</v>
      </c>
      <c r="G27" s="141">
        <v>92</v>
      </c>
      <c r="H27" s="142">
        <v>-43.902439024390247</v>
      </c>
      <c r="I27" s="141">
        <v>206</v>
      </c>
      <c r="J27" s="142">
        <v>-59.686888454011743</v>
      </c>
      <c r="K27" s="142">
        <v>2.2391304347826089</v>
      </c>
    </row>
    <row r="28" spans="1:11" s="5" customFormat="1" ht="15.95" customHeight="1" x14ac:dyDescent="0.15">
      <c r="A28" s="35" t="s">
        <v>112</v>
      </c>
      <c r="B28" s="144"/>
      <c r="C28" s="144"/>
      <c r="D28" s="144"/>
      <c r="E28" s="144"/>
      <c r="F28" s="144"/>
      <c r="G28" s="144"/>
      <c r="H28" s="144"/>
      <c r="I28" s="144"/>
      <c r="J28" s="144"/>
      <c r="K28" s="143"/>
    </row>
    <row r="29" spans="1:11" s="5" customFormat="1" ht="12.95" customHeight="1" x14ac:dyDescent="0.15">
      <c r="A29" s="35" t="s">
        <v>202</v>
      </c>
      <c r="B29" s="139">
        <v>7954</v>
      </c>
      <c r="C29" s="140">
        <v>-59.352003270645952</v>
      </c>
      <c r="D29" s="139">
        <v>13984</v>
      </c>
      <c r="E29" s="140">
        <v>-57.1909630808792</v>
      </c>
      <c r="F29" s="140">
        <v>1.7581091274830274</v>
      </c>
      <c r="G29" s="139">
        <v>43932</v>
      </c>
      <c r="H29" s="140">
        <v>-52.74045546961564</v>
      </c>
      <c r="I29" s="139">
        <v>73180</v>
      </c>
      <c r="J29" s="140">
        <v>-52.188996543861599</v>
      </c>
      <c r="K29" s="140">
        <v>1.6657561686242375</v>
      </c>
    </row>
    <row r="30" spans="1:11" s="3" customFormat="1" x14ac:dyDescent="0.15">
      <c r="A30" s="40" t="s">
        <v>56</v>
      </c>
      <c r="B30" s="141">
        <v>7472</v>
      </c>
      <c r="C30" s="142">
        <v>-54.94180787553519</v>
      </c>
      <c r="D30" s="141">
        <v>13058</v>
      </c>
      <c r="E30" s="142">
        <v>-52.483534078090315</v>
      </c>
      <c r="F30" s="142">
        <v>1.7475910064239828</v>
      </c>
      <c r="G30" s="141">
        <v>38902</v>
      </c>
      <c r="H30" s="142">
        <v>-51.476219580646365</v>
      </c>
      <c r="I30" s="141">
        <v>63783</v>
      </c>
      <c r="J30" s="142">
        <v>-51.057756497318202</v>
      </c>
      <c r="K30" s="142">
        <v>1.6395815125186366</v>
      </c>
    </row>
    <row r="31" spans="1:11" s="3" customFormat="1" x14ac:dyDescent="0.15">
      <c r="A31" s="40" t="s">
        <v>149</v>
      </c>
      <c r="B31" s="141">
        <v>482</v>
      </c>
      <c r="C31" s="142">
        <v>-83.852596314907871</v>
      </c>
      <c r="D31" s="141">
        <v>926</v>
      </c>
      <c r="E31" s="142">
        <v>-82.140790742526519</v>
      </c>
      <c r="F31" s="142">
        <v>1.9211618257261411</v>
      </c>
      <c r="G31" s="141">
        <v>5030</v>
      </c>
      <c r="H31" s="142">
        <v>-60.666249609008446</v>
      </c>
      <c r="I31" s="141">
        <v>9397</v>
      </c>
      <c r="J31" s="142">
        <v>-58.672706482540242</v>
      </c>
      <c r="K31" s="142">
        <v>1.8681908548707753</v>
      </c>
    </row>
    <row r="32" spans="1:11" s="3" customFormat="1" ht="9" customHeight="1" x14ac:dyDescent="0.15">
      <c r="A32" s="40" t="s">
        <v>198</v>
      </c>
      <c r="B32" s="144"/>
      <c r="C32" s="144"/>
      <c r="D32" s="144"/>
      <c r="E32" s="144"/>
      <c r="F32" s="144"/>
      <c r="G32" s="144"/>
      <c r="H32" s="144"/>
      <c r="I32" s="144"/>
      <c r="J32" s="144"/>
      <c r="K32" s="144"/>
    </row>
    <row r="33" spans="1:11" s="3" customFormat="1" ht="11.1" customHeight="1" x14ac:dyDescent="0.15">
      <c r="A33" s="47" t="s">
        <v>57</v>
      </c>
      <c r="B33" s="139">
        <v>4195</v>
      </c>
      <c r="C33" s="140">
        <v>-66.278135048231519</v>
      </c>
      <c r="D33" s="139">
        <v>7073</v>
      </c>
      <c r="E33" s="140">
        <v>-65.914895667678664</v>
      </c>
      <c r="F33" s="140">
        <v>1.6860548271752085</v>
      </c>
      <c r="G33" s="139">
        <v>27404</v>
      </c>
      <c r="H33" s="140">
        <v>-56.607657472210789</v>
      </c>
      <c r="I33" s="139">
        <v>44008</v>
      </c>
      <c r="J33" s="140">
        <v>-55.925888833249871</v>
      </c>
      <c r="K33" s="140">
        <v>1.6058969493504598</v>
      </c>
    </row>
    <row r="34" spans="1:11" s="5" customFormat="1" x14ac:dyDescent="0.15">
      <c r="A34" s="53" t="s">
        <v>203</v>
      </c>
      <c r="B34" s="141">
        <v>3894</v>
      </c>
      <c r="C34" s="142">
        <v>-60.330073349633253</v>
      </c>
      <c r="D34" s="141">
        <v>6460</v>
      </c>
      <c r="E34" s="142">
        <v>-60.453014998469541</v>
      </c>
      <c r="F34" s="142">
        <v>1.6589625064201334</v>
      </c>
      <c r="G34" s="141">
        <v>23286</v>
      </c>
      <c r="H34" s="142">
        <v>-55.119111864929458</v>
      </c>
      <c r="I34" s="141">
        <v>36502</v>
      </c>
      <c r="J34" s="142">
        <v>-54.808597038577723</v>
      </c>
      <c r="K34" s="142">
        <v>1.5675513183887315</v>
      </c>
    </row>
    <row r="35" spans="1:11" s="5" customFormat="1" x14ac:dyDescent="0.15">
      <c r="A35" s="53" t="s">
        <v>204</v>
      </c>
      <c r="B35" s="141">
        <v>301</v>
      </c>
      <c r="C35" s="142">
        <v>-88.528963414634148</v>
      </c>
      <c r="D35" s="141">
        <v>613</v>
      </c>
      <c r="E35" s="142">
        <v>-86.118659420289859</v>
      </c>
      <c r="F35" s="142">
        <v>2.036544850498339</v>
      </c>
      <c r="G35" s="141">
        <v>4118</v>
      </c>
      <c r="H35" s="142">
        <v>-63.460514640638863</v>
      </c>
      <c r="I35" s="141">
        <v>7506</v>
      </c>
      <c r="J35" s="142">
        <v>-60.656253276024742</v>
      </c>
      <c r="K35" s="142">
        <v>1.8227294803302574</v>
      </c>
    </row>
    <row r="36" spans="1:11" s="3" customFormat="1" ht="11.1" customHeight="1" x14ac:dyDescent="0.15">
      <c r="A36" s="47" t="s">
        <v>48</v>
      </c>
      <c r="B36" s="139">
        <v>1499</v>
      </c>
      <c r="C36" s="140">
        <v>-33.288829550511792</v>
      </c>
      <c r="D36" s="139">
        <v>2730</v>
      </c>
      <c r="E36" s="140">
        <v>-28.515318146111554</v>
      </c>
      <c r="F36" s="140">
        <v>1.8212141427618411</v>
      </c>
      <c r="G36" s="139">
        <v>5220</v>
      </c>
      <c r="H36" s="140">
        <v>-51.80500415474102</v>
      </c>
      <c r="I36" s="139">
        <v>9323</v>
      </c>
      <c r="J36" s="140">
        <v>-51.806668389764795</v>
      </c>
      <c r="K36" s="140">
        <v>1.786015325670498</v>
      </c>
    </row>
    <row r="37" spans="1:11" s="3" customFormat="1" x14ac:dyDescent="0.15">
      <c r="A37" s="53" t="s">
        <v>203</v>
      </c>
      <c r="B37" s="141">
        <v>1437</v>
      </c>
      <c r="C37" s="142">
        <v>-33.533765032377431</v>
      </c>
      <c r="D37" s="141">
        <v>2611</v>
      </c>
      <c r="E37" s="142">
        <v>-28.308621636463485</v>
      </c>
      <c r="F37" s="142">
        <v>1.8169798190675017</v>
      </c>
      <c r="G37" s="141">
        <v>5004</v>
      </c>
      <c r="H37" s="142">
        <v>-51.92621769622442</v>
      </c>
      <c r="I37" s="141">
        <v>8874</v>
      </c>
      <c r="J37" s="142">
        <v>-51.902439024390247</v>
      </c>
      <c r="K37" s="142">
        <v>1.7733812949640289</v>
      </c>
    </row>
    <row r="38" spans="1:11" s="3" customFormat="1" x14ac:dyDescent="0.15">
      <c r="A38" s="53" t="s">
        <v>204</v>
      </c>
      <c r="B38" s="141">
        <v>62</v>
      </c>
      <c r="C38" s="142">
        <v>-27.058823529411768</v>
      </c>
      <c r="D38" s="141">
        <v>119</v>
      </c>
      <c r="E38" s="142">
        <v>-32.7683615819209</v>
      </c>
      <c r="F38" s="142">
        <v>1.9193548387096775</v>
      </c>
      <c r="G38" s="141">
        <v>216</v>
      </c>
      <c r="H38" s="142">
        <v>-48.81516587677725</v>
      </c>
      <c r="I38" s="141">
        <v>449</v>
      </c>
      <c r="J38" s="142">
        <v>-49.832402234636874</v>
      </c>
      <c r="K38" s="142">
        <v>2.0787037037037037</v>
      </c>
    </row>
    <row r="39" spans="1:11" s="5" customFormat="1" ht="15.95" customHeight="1" x14ac:dyDescent="0.15">
      <c r="A39" s="35" t="s">
        <v>113</v>
      </c>
      <c r="B39" s="144"/>
      <c r="C39" s="144"/>
      <c r="D39" s="144"/>
      <c r="E39" s="144"/>
      <c r="F39" s="144"/>
      <c r="G39" s="144"/>
      <c r="H39" s="144"/>
      <c r="I39" s="144"/>
      <c r="J39" s="144"/>
      <c r="K39" s="143"/>
    </row>
    <row r="40" spans="1:11" s="5" customFormat="1" ht="12.95" customHeight="1" x14ac:dyDescent="0.15">
      <c r="A40" s="35" t="s">
        <v>202</v>
      </c>
      <c r="B40" s="139">
        <v>5059</v>
      </c>
      <c r="C40" s="140">
        <v>-48.409137262900266</v>
      </c>
      <c r="D40" s="139">
        <v>11997</v>
      </c>
      <c r="E40" s="140">
        <v>-47.36541920765147</v>
      </c>
      <c r="F40" s="140">
        <v>2.3714172761415298</v>
      </c>
      <c r="G40" s="139">
        <v>27481</v>
      </c>
      <c r="H40" s="140">
        <v>-47.259432694891181</v>
      </c>
      <c r="I40" s="139">
        <v>62029</v>
      </c>
      <c r="J40" s="140">
        <v>-49.18030100690661</v>
      </c>
      <c r="K40" s="140">
        <v>2.2571594920126632</v>
      </c>
    </row>
    <row r="41" spans="1:11" s="3" customFormat="1" x14ac:dyDescent="0.15">
      <c r="A41" s="40" t="s">
        <v>56</v>
      </c>
      <c r="B41" s="141">
        <v>4940</v>
      </c>
      <c r="C41" s="142">
        <v>-45.4685947676344</v>
      </c>
      <c r="D41" s="141">
        <v>11710</v>
      </c>
      <c r="E41" s="142">
        <v>-44.070306156564932</v>
      </c>
      <c r="F41" s="142">
        <v>2.3704453441295548</v>
      </c>
      <c r="G41" s="141">
        <v>26755</v>
      </c>
      <c r="H41" s="142">
        <v>-46.547728453270466</v>
      </c>
      <c r="I41" s="141">
        <v>60080</v>
      </c>
      <c r="J41" s="142">
        <v>-48.928067461194509</v>
      </c>
      <c r="K41" s="142">
        <v>2.2455615772752755</v>
      </c>
    </row>
    <row r="42" spans="1:11" s="3" customFormat="1" x14ac:dyDescent="0.15">
      <c r="A42" s="40" t="s">
        <v>149</v>
      </c>
      <c r="B42" s="141">
        <v>119</v>
      </c>
      <c r="C42" s="142">
        <v>-84.069611780455148</v>
      </c>
      <c r="D42" s="141">
        <v>287</v>
      </c>
      <c r="E42" s="142">
        <v>-84.536637931034477</v>
      </c>
      <c r="F42" s="142">
        <v>2.4117647058823528</v>
      </c>
      <c r="G42" s="141">
        <v>726</v>
      </c>
      <c r="H42" s="142">
        <v>-64.619883040935676</v>
      </c>
      <c r="I42" s="141">
        <v>1949</v>
      </c>
      <c r="J42" s="142">
        <v>-55.894998868522293</v>
      </c>
      <c r="K42" s="142">
        <v>2.6845730027548211</v>
      </c>
    </row>
    <row r="43" spans="1:11" s="3" customFormat="1" ht="9" customHeight="1" x14ac:dyDescent="0.15">
      <c r="A43" s="40" t="s">
        <v>198</v>
      </c>
      <c r="B43" s="144"/>
      <c r="C43" s="144"/>
      <c r="D43" s="144"/>
      <c r="E43" s="144"/>
      <c r="F43" s="144"/>
      <c r="G43" s="144"/>
      <c r="H43" s="144"/>
      <c r="I43" s="144"/>
      <c r="J43" s="144"/>
      <c r="K43" s="144"/>
    </row>
    <row r="44" spans="1:11" s="3" customFormat="1" ht="11.1" customHeight="1" x14ac:dyDescent="0.15">
      <c r="A44" s="47" t="s">
        <v>57</v>
      </c>
      <c r="B44" s="139">
        <v>4399</v>
      </c>
      <c r="C44" s="140">
        <v>-50.810689925081071</v>
      </c>
      <c r="D44" s="139">
        <v>10226</v>
      </c>
      <c r="E44" s="140">
        <v>-50.560819957455038</v>
      </c>
      <c r="F44" s="140">
        <v>2.3246192316435552</v>
      </c>
      <c r="G44" s="139">
        <v>24242</v>
      </c>
      <c r="H44" s="140">
        <v>-48.741912293314165</v>
      </c>
      <c r="I44" s="139">
        <v>53558</v>
      </c>
      <c r="J44" s="140">
        <v>-51.334357082496616</v>
      </c>
      <c r="K44" s="140">
        <v>2.2093061628578501</v>
      </c>
    </row>
    <row r="45" spans="1:11" s="5" customFormat="1" x14ac:dyDescent="0.15">
      <c r="A45" s="53" t="s">
        <v>203</v>
      </c>
      <c r="B45" s="141">
        <v>4282</v>
      </c>
      <c r="C45" s="142">
        <v>-47.856794934242572</v>
      </c>
      <c r="D45" s="141">
        <v>9979</v>
      </c>
      <c r="E45" s="142">
        <v>-47.223397503702138</v>
      </c>
      <c r="F45" s="142">
        <v>2.3304530593180757</v>
      </c>
      <c r="G45" s="141">
        <v>23585</v>
      </c>
      <c r="H45" s="142">
        <v>-47.969291182245364</v>
      </c>
      <c r="I45" s="141">
        <v>52036</v>
      </c>
      <c r="J45" s="142">
        <v>-50.870501151856189</v>
      </c>
      <c r="K45" s="142">
        <v>2.206317574729701</v>
      </c>
    </row>
    <row r="46" spans="1:11" s="5" customFormat="1" x14ac:dyDescent="0.15">
      <c r="A46" s="53" t="s">
        <v>204</v>
      </c>
      <c r="B46" s="141">
        <v>117</v>
      </c>
      <c r="C46" s="142">
        <v>-83.994528043775645</v>
      </c>
      <c r="D46" s="141">
        <v>247</v>
      </c>
      <c r="E46" s="142">
        <v>-86.092342342342334</v>
      </c>
      <c r="F46" s="142">
        <v>2.1111111111111112</v>
      </c>
      <c r="G46" s="141">
        <v>657</v>
      </c>
      <c r="H46" s="142">
        <v>-66.564885496183209</v>
      </c>
      <c r="I46" s="141">
        <v>1522</v>
      </c>
      <c r="J46" s="142">
        <v>-63.210055595842398</v>
      </c>
      <c r="K46" s="142">
        <v>2.3165905631659056</v>
      </c>
    </row>
    <row r="47" spans="1:11" s="3" customFormat="1" ht="11.1" customHeight="1" x14ac:dyDescent="0.15">
      <c r="A47" s="47" t="s">
        <v>48</v>
      </c>
      <c r="B47" s="139">
        <v>334</v>
      </c>
      <c r="C47" s="140">
        <v>-7.2222222222222285</v>
      </c>
      <c r="D47" s="139">
        <v>912</v>
      </c>
      <c r="E47" s="140">
        <v>2.4719101123595522</v>
      </c>
      <c r="F47" s="140">
        <v>2.7305389221556888</v>
      </c>
      <c r="G47" s="139">
        <v>1214</v>
      </c>
      <c r="H47" s="140">
        <v>-40.343980343980341</v>
      </c>
      <c r="I47" s="139">
        <v>3178</v>
      </c>
      <c r="J47" s="140">
        <v>-40.731070496083554</v>
      </c>
      <c r="K47" s="140">
        <v>2.6177924217462931</v>
      </c>
    </row>
    <row r="48" spans="1:11" s="3" customFormat="1" x14ac:dyDescent="0.15">
      <c r="A48" s="53" t="s">
        <v>203</v>
      </c>
      <c r="B48" s="141">
        <v>334</v>
      </c>
      <c r="C48" s="142">
        <v>-6.7039106145251424</v>
      </c>
      <c r="D48" s="141">
        <v>912</v>
      </c>
      <c r="E48" s="142">
        <v>3.6363636363636402</v>
      </c>
      <c r="F48" s="142">
        <v>2.7305389221556888</v>
      </c>
      <c r="G48" s="141">
        <v>1212</v>
      </c>
      <c r="H48" s="142">
        <v>-40.324963072378139</v>
      </c>
      <c r="I48" s="141">
        <v>3168</v>
      </c>
      <c r="J48" s="142">
        <v>-40.785046728971963</v>
      </c>
      <c r="K48" s="142">
        <v>2.613861386138614</v>
      </c>
    </row>
    <row r="49" spans="1:11" s="3" customFormat="1" x14ac:dyDescent="0.15">
      <c r="A49" s="53" t="s">
        <v>204</v>
      </c>
      <c r="B49" s="141">
        <v>0</v>
      </c>
      <c r="C49" s="145" t="s">
        <v>499</v>
      </c>
      <c r="D49" s="141">
        <v>0</v>
      </c>
      <c r="E49" s="145" t="s">
        <v>499</v>
      </c>
      <c r="F49" s="142">
        <v>0</v>
      </c>
      <c r="G49" s="141">
        <v>2</v>
      </c>
      <c r="H49" s="142">
        <v>-50</v>
      </c>
      <c r="I49" s="141">
        <v>10</v>
      </c>
      <c r="J49" s="142">
        <v>-16.666666666666671</v>
      </c>
      <c r="K49" s="142">
        <v>5</v>
      </c>
    </row>
    <row r="50" spans="1:11" s="5" customFormat="1" ht="15.95" customHeight="1" x14ac:dyDescent="0.15">
      <c r="A50" s="35" t="s">
        <v>114</v>
      </c>
      <c r="B50" s="144"/>
      <c r="C50" s="144"/>
      <c r="D50" s="144"/>
      <c r="E50" s="144"/>
      <c r="F50" s="144"/>
      <c r="G50" s="144"/>
      <c r="H50" s="144"/>
      <c r="I50" s="144"/>
      <c r="J50" s="144"/>
      <c r="K50" s="143"/>
    </row>
    <row r="51" spans="1:11" s="5" customFormat="1" ht="12.95" customHeight="1" x14ac:dyDescent="0.15">
      <c r="A51" s="35" t="s">
        <v>202</v>
      </c>
      <c r="B51" s="139">
        <v>15372</v>
      </c>
      <c r="C51" s="140">
        <v>-61.747872393370827</v>
      </c>
      <c r="D51" s="139">
        <v>29033</v>
      </c>
      <c r="E51" s="140">
        <v>-61.611286675746079</v>
      </c>
      <c r="F51" s="140">
        <v>1.8886937288576633</v>
      </c>
      <c r="G51" s="139">
        <v>69568</v>
      </c>
      <c r="H51" s="140">
        <v>-61.944564486042658</v>
      </c>
      <c r="I51" s="139">
        <v>126608</v>
      </c>
      <c r="J51" s="140">
        <v>-62.051260531908198</v>
      </c>
      <c r="K51" s="140">
        <v>1.8199172033118676</v>
      </c>
    </row>
    <row r="52" spans="1:11" s="3" customFormat="1" x14ac:dyDescent="0.15">
      <c r="A52" s="40" t="s">
        <v>56</v>
      </c>
      <c r="B52" s="141">
        <v>14736</v>
      </c>
      <c r="C52" s="142">
        <v>-58.270325375923882</v>
      </c>
      <c r="D52" s="141">
        <v>27921</v>
      </c>
      <c r="E52" s="142">
        <v>-58.44470903408245</v>
      </c>
      <c r="F52" s="142">
        <v>1.8947475570032573</v>
      </c>
      <c r="G52" s="141">
        <v>64802</v>
      </c>
      <c r="H52" s="142">
        <v>-60.232461092837156</v>
      </c>
      <c r="I52" s="141">
        <v>118853</v>
      </c>
      <c r="J52" s="142">
        <v>-60.159492092437034</v>
      </c>
      <c r="K52" s="142">
        <v>1.8340946267090521</v>
      </c>
    </row>
    <row r="53" spans="1:11" s="3" customFormat="1" x14ac:dyDescent="0.15">
      <c r="A53" s="40" t="s">
        <v>149</v>
      </c>
      <c r="B53" s="141">
        <v>636</v>
      </c>
      <c r="C53" s="142">
        <v>-86.948491688898002</v>
      </c>
      <c r="D53" s="141">
        <v>1112</v>
      </c>
      <c r="E53" s="142">
        <v>-86.82308330370897</v>
      </c>
      <c r="F53" s="142">
        <v>1.7484276729559749</v>
      </c>
      <c r="G53" s="141">
        <v>4766</v>
      </c>
      <c r="H53" s="142">
        <v>-75.995970788214549</v>
      </c>
      <c r="I53" s="141">
        <v>7755</v>
      </c>
      <c r="J53" s="142">
        <v>-78.03551703628176</v>
      </c>
      <c r="K53" s="142">
        <v>1.627150650440621</v>
      </c>
    </row>
    <row r="54" spans="1:11" s="3" customFormat="1" ht="9" customHeight="1" x14ac:dyDescent="0.15">
      <c r="A54" s="40" t="s">
        <v>198</v>
      </c>
      <c r="B54" s="144"/>
      <c r="C54" s="144"/>
      <c r="D54" s="144"/>
      <c r="E54" s="144"/>
      <c r="F54" s="144"/>
      <c r="G54" s="144"/>
      <c r="H54" s="144"/>
      <c r="I54" s="144"/>
      <c r="J54" s="144"/>
      <c r="K54" s="144"/>
    </row>
    <row r="55" spans="1:11" s="3" customFormat="1" ht="11.1" customHeight="1" x14ac:dyDescent="0.15">
      <c r="A55" s="47" t="s">
        <v>57</v>
      </c>
      <c r="B55" s="139">
        <v>7867</v>
      </c>
      <c r="C55" s="140">
        <v>-67.091943445160211</v>
      </c>
      <c r="D55" s="139">
        <v>14776</v>
      </c>
      <c r="E55" s="140">
        <v>-66.353948447035251</v>
      </c>
      <c r="F55" s="140">
        <v>1.8782254989195373</v>
      </c>
      <c r="G55" s="139">
        <v>39174</v>
      </c>
      <c r="H55" s="140">
        <v>-64.934611563146163</v>
      </c>
      <c r="I55" s="139">
        <v>71005</v>
      </c>
      <c r="J55" s="140">
        <v>-64.465341133726014</v>
      </c>
      <c r="K55" s="140">
        <v>1.8125542451626078</v>
      </c>
    </row>
    <row r="56" spans="1:11" s="5" customFormat="1" x14ac:dyDescent="0.15">
      <c r="A56" s="53" t="s">
        <v>203</v>
      </c>
      <c r="B56" s="141">
        <v>7510</v>
      </c>
      <c r="C56" s="142">
        <v>-63.115760522567655</v>
      </c>
      <c r="D56" s="141">
        <v>14152</v>
      </c>
      <c r="E56" s="142">
        <v>-62.737302193317362</v>
      </c>
      <c r="F56" s="142">
        <v>1.8844207723035953</v>
      </c>
      <c r="G56" s="141">
        <v>36064</v>
      </c>
      <c r="H56" s="142">
        <v>-63.0317567706091</v>
      </c>
      <c r="I56" s="141">
        <v>66136</v>
      </c>
      <c r="J56" s="142">
        <v>-62.351923219236177</v>
      </c>
      <c r="K56" s="142">
        <v>1.8338509316770186</v>
      </c>
    </row>
    <row r="57" spans="1:11" s="5" customFormat="1" x14ac:dyDescent="0.15">
      <c r="A57" s="53" t="s">
        <v>204</v>
      </c>
      <c r="B57" s="141">
        <v>357</v>
      </c>
      <c r="C57" s="142">
        <v>-89.929478138222848</v>
      </c>
      <c r="D57" s="141">
        <v>624</v>
      </c>
      <c r="E57" s="142">
        <v>-89.489641232945928</v>
      </c>
      <c r="F57" s="142">
        <v>1.7478991596638656</v>
      </c>
      <c r="G57" s="141">
        <v>3110</v>
      </c>
      <c r="H57" s="142">
        <v>-78.041375414813245</v>
      </c>
      <c r="I57" s="141">
        <v>4869</v>
      </c>
      <c r="J57" s="142">
        <v>-79.838509316770185</v>
      </c>
      <c r="K57" s="142">
        <v>1.5655948553054662</v>
      </c>
    </row>
    <row r="58" spans="1:11" s="3" customFormat="1" ht="11.1" customHeight="1" x14ac:dyDescent="0.15">
      <c r="A58" s="47" t="s">
        <v>48</v>
      </c>
      <c r="B58" s="139">
        <v>283</v>
      </c>
      <c r="C58" s="140">
        <v>-58.686131386861312</v>
      </c>
      <c r="D58" s="139">
        <v>474</v>
      </c>
      <c r="E58" s="140">
        <v>-47.797356828193834</v>
      </c>
      <c r="F58" s="140">
        <v>1.6749116607773851</v>
      </c>
      <c r="G58" s="139">
        <v>845</v>
      </c>
      <c r="H58" s="140">
        <v>-61.520947176684885</v>
      </c>
      <c r="I58" s="139">
        <v>1336</v>
      </c>
      <c r="J58" s="140">
        <v>-60.485063590653652</v>
      </c>
      <c r="K58" s="140">
        <v>1.5810650887573965</v>
      </c>
    </row>
    <row r="59" spans="1:11" s="3" customFormat="1" x14ac:dyDescent="0.15">
      <c r="A59" s="53" t="s">
        <v>203</v>
      </c>
      <c r="B59" s="141">
        <v>281</v>
      </c>
      <c r="C59" s="142">
        <v>-55.608214849921012</v>
      </c>
      <c r="D59" s="141">
        <v>472</v>
      </c>
      <c r="E59" s="142">
        <v>-43.675417661097853</v>
      </c>
      <c r="F59" s="142">
        <v>1.6797153024911031</v>
      </c>
      <c r="G59" s="141">
        <v>827</v>
      </c>
      <c r="H59" s="142">
        <v>-59.50048971596474</v>
      </c>
      <c r="I59" s="141">
        <v>1317</v>
      </c>
      <c r="J59" s="142">
        <v>-58.137317228226323</v>
      </c>
      <c r="K59" s="142">
        <v>1.5925030229746071</v>
      </c>
    </row>
    <row r="60" spans="1:11" s="3" customFormat="1" x14ac:dyDescent="0.15">
      <c r="A60" s="53" t="s">
        <v>204</v>
      </c>
      <c r="B60" s="141">
        <v>2</v>
      </c>
      <c r="C60" s="142">
        <v>-96.15384615384616</v>
      </c>
      <c r="D60" s="141">
        <v>2</v>
      </c>
      <c r="E60" s="142">
        <v>-97.142857142857139</v>
      </c>
      <c r="F60" s="142">
        <v>1</v>
      </c>
      <c r="G60" s="141">
        <v>18</v>
      </c>
      <c r="H60" s="142">
        <v>-88.311688311688314</v>
      </c>
      <c r="I60" s="141">
        <v>19</v>
      </c>
      <c r="J60" s="142">
        <v>-91.914893617021278</v>
      </c>
      <c r="K60" s="142">
        <v>1.0555555555555556</v>
      </c>
    </row>
    <row r="61" spans="1:11" s="5" customFormat="1" ht="15.95" customHeight="1" x14ac:dyDescent="0.15">
      <c r="A61" s="35" t="s">
        <v>115</v>
      </c>
      <c r="B61" s="144"/>
      <c r="C61" s="144"/>
      <c r="D61" s="144"/>
      <c r="E61" s="144"/>
      <c r="F61" s="144"/>
      <c r="G61" s="144"/>
      <c r="H61" s="144"/>
      <c r="I61" s="144"/>
      <c r="J61" s="144"/>
      <c r="K61" s="143"/>
    </row>
    <row r="62" spans="1:11" s="5" customFormat="1" ht="12.95" customHeight="1" x14ac:dyDescent="0.15">
      <c r="A62" s="35" t="s">
        <v>202</v>
      </c>
      <c r="B62" s="139">
        <v>10791</v>
      </c>
      <c r="C62" s="140">
        <v>-45.447651787068402</v>
      </c>
      <c r="D62" s="139">
        <v>18498</v>
      </c>
      <c r="E62" s="140">
        <v>-45.122819508721967</v>
      </c>
      <c r="F62" s="140">
        <v>1.7142062830136224</v>
      </c>
      <c r="G62" s="139">
        <v>43502</v>
      </c>
      <c r="H62" s="140">
        <v>-54.215650160500971</v>
      </c>
      <c r="I62" s="139">
        <v>73523</v>
      </c>
      <c r="J62" s="140">
        <v>-52.63395244261482</v>
      </c>
      <c r="K62" s="140">
        <v>1.6901062020137005</v>
      </c>
    </row>
    <row r="63" spans="1:11" s="3" customFormat="1" x14ac:dyDescent="0.15">
      <c r="A63" s="40" t="s">
        <v>56</v>
      </c>
      <c r="B63" s="141">
        <v>10218</v>
      </c>
      <c r="C63" s="142">
        <v>-41.777777777777779</v>
      </c>
      <c r="D63" s="141">
        <v>17605</v>
      </c>
      <c r="E63" s="142">
        <v>-40.537710676529201</v>
      </c>
      <c r="F63" s="142">
        <v>1.7229399099628107</v>
      </c>
      <c r="G63" s="141">
        <v>40403</v>
      </c>
      <c r="H63" s="142">
        <v>-52.289688725142881</v>
      </c>
      <c r="I63" s="141">
        <v>68298</v>
      </c>
      <c r="J63" s="142">
        <v>-50.487527276154296</v>
      </c>
      <c r="K63" s="142">
        <v>1.6904190282899785</v>
      </c>
    </row>
    <row r="64" spans="1:11" s="3" customFormat="1" x14ac:dyDescent="0.15">
      <c r="A64" s="40" t="s">
        <v>149</v>
      </c>
      <c r="B64" s="141">
        <v>573</v>
      </c>
      <c r="C64" s="142">
        <v>-74.316450022411473</v>
      </c>
      <c r="D64" s="141">
        <v>893</v>
      </c>
      <c r="E64" s="142">
        <v>-78.224823213850286</v>
      </c>
      <c r="F64" s="142">
        <v>1.5584642233856894</v>
      </c>
      <c r="G64" s="141">
        <v>3099</v>
      </c>
      <c r="H64" s="142">
        <v>-70.002903881521632</v>
      </c>
      <c r="I64" s="141">
        <v>5225</v>
      </c>
      <c r="J64" s="142">
        <v>-69.766230760328668</v>
      </c>
      <c r="K64" s="142">
        <v>1.6860277508873831</v>
      </c>
    </row>
    <row r="65" spans="1:11" s="3" customFormat="1" ht="9" customHeight="1" x14ac:dyDescent="0.15">
      <c r="A65" s="40" t="s">
        <v>198</v>
      </c>
      <c r="B65" s="144"/>
      <c r="C65" s="144"/>
      <c r="D65" s="144"/>
      <c r="E65" s="144"/>
      <c r="F65" s="144"/>
      <c r="G65" s="144"/>
      <c r="H65" s="144"/>
      <c r="I65" s="144"/>
      <c r="J65" s="144"/>
      <c r="K65" s="144"/>
    </row>
    <row r="66" spans="1:11" s="3" customFormat="1" ht="11.1" customHeight="1" x14ac:dyDescent="0.15">
      <c r="A66" s="47" t="s">
        <v>57</v>
      </c>
      <c r="B66" s="139">
        <v>8598</v>
      </c>
      <c r="C66" s="140">
        <v>-47.85298398835517</v>
      </c>
      <c r="D66" s="139">
        <v>14611</v>
      </c>
      <c r="E66" s="140">
        <v>-44.423735260555347</v>
      </c>
      <c r="F66" s="140">
        <v>1.6993486857408699</v>
      </c>
      <c r="G66" s="139">
        <v>35908</v>
      </c>
      <c r="H66" s="140">
        <v>-55.099284749662381</v>
      </c>
      <c r="I66" s="139">
        <v>58899</v>
      </c>
      <c r="J66" s="140">
        <v>-52.474360732988515</v>
      </c>
      <c r="K66" s="140">
        <v>1.6402751475994208</v>
      </c>
    </row>
    <row r="67" spans="1:11" s="5" customFormat="1" x14ac:dyDescent="0.15">
      <c r="A67" s="53" t="s">
        <v>203</v>
      </c>
      <c r="B67" s="141">
        <v>8097</v>
      </c>
      <c r="C67" s="142">
        <v>-44.419275123558485</v>
      </c>
      <c r="D67" s="141">
        <v>13885</v>
      </c>
      <c r="E67" s="142">
        <v>-40.54806251338043</v>
      </c>
      <c r="F67" s="142">
        <v>1.7148326540694083</v>
      </c>
      <c r="G67" s="141">
        <v>33300</v>
      </c>
      <c r="H67" s="142">
        <v>-53.299207629198513</v>
      </c>
      <c r="I67" s="141">
        <v>54870</v>
      </c>
      <c r="J67" s="142">
        <v>-50.636054482969577</v>
      </c>
      <c r="K67" s="142">
        <v>1.6477477477477478</v>
      </c>
    </row>
    <row r="68" spans="1:11" s="5" customFormat="1" x14ac:dyDescent="0.15">
      <c r="A68" s="53" t="s">
        <v>204</v>
      </c>
      <c r="B68" s="141">
        <v>501</v>
      </c>
      <c r="C68" s="142">
        <v>-73.90625</v>
      </c>
      <c r="D68" s="141">
        <v>726</v>
      </c>
      <c r="E68" s="142">
        <v>-75.264054514480407</v>
      </c>
      <c r="F68" s="142">
        <v>1.4491017964071857</v>
      </c>
      <c r="G68" s="141">
        <v>2608</v>
      </c>
      <c r="H68" s="142">
        <v>-69.908849659628473</v>
      </c>
      <c r="I68" s="141">
        <v>4029</v>
      </c>
      <c r="J68" s="142">
        <v>-68.466776238553649</v>
      </c>
      <c r="K68" s="142">
        <v>1.5448619631901841</v>
      </c>
    </row>
    <row r="69" spans="1:11" s="3" customFormat="1" ht="11.1" customHeight="1" x14ac:dyDescent="0.15">
      <c r="A69" s="47" t="s">
        <v>48</v>
      </c>
      <c r="B69" s="139">
        <v>223</v>
      </c>
      <c r="C69" s="140">
        <v>-47.156398104265406</v>
      </c>
      <c r="D69" s="139">
        <v>472</v>
      </c>
      <c r="E69" s="140">
        <v>-52.226720647773277</v>
      </c>
      <c r="F69" s="140">
        <v>2.116591928251121</v>
      </c>
      <c r="G69" s="139">
        <v>561</v>
      </c>
      <c r="H69" s="140">
        <v>-61.283643892339548</v>
      </c>
      <c r="I69" s="139">
        <v>1181</v>
      </c>
      <c r="J69" s="140">
        <v>-65.059171597633139</v>
      </c>
      <c r="K69" s="140">
        <v>2.1051693404634579</v>
      </c>
    </row>
    <row r="70" spans="1:11" s="3" customFormat="1" x14ac:dyDescent="0.15">
      <c r="A70" s="53" t="s">
        <v>203</v>
      </c>
      <c r="B70" s="141">
        <v>220</v>
      </c>
      <c r="C70" s="142">
        <v>-47.743467933491686</v>
      </c>
      <c r="D70" s="141">
        <v>465</v>
      </c>
      <c r="E70" s="142">
        <v>-52.887537993920972</v>
      </c>
      <c r="F70" s="142">
        <v>2.1136363636363638</v>
      </c>
      <c r="G70" s="141">
        <v>556</v>
      </c>
      <c r="H70" s="142">
        <v>-61.254355400696866</v>
      </c>
      <c r="I70" s="141">
        <v>1172</v>
      </c>
      <c r="J70" s="142">
        <v>-65.150163544454358</v>
      </c>
      <c r="K70" s="142">
        <v>2.1079136690647484</v>
      </c>
    </row>
    <row r="71" spans="1:11" s="3" customFormat="1" x14ac:dyDescent="0.15">
      <c r="A71" s="53" t="s">
        <v>204</v>
      </c>
      <c r="B71" s="141">
        <v>3</v>
      </c>
      <c r="C71" s="142">
        <v>200</v>
      </c>
      <c r="D71" s="141">
        <v>7</v>
      </c>
      <c r="E71" s="145" t="s">
        <v>499</v>
      </c>
      <c r="F71" s="142">
        <v>2.3333333333333335</v>
      </c>
      <c r="G71" s="141">
        <v>5</v>
      </c>
      <c r="H71" s="142">
        <v>-64.285714285714278</v>
      </c>
      <c r="I71" s="141">
        <v>9</v>
      </c>
      <c r="J71" s="142">
        <v>-47.058823529411768</v>
      </c>
      <c r="K71" s="142">
        <v>1.8</v>
      </c>
    </row>
  </sheetData>
  <mergeCells count="10">
    <mergeCell ref="A1:K1"/>
    <mergeCell ref="B2:F2"/>
    <mergeCell ref="G2:K2"/>
    <mergeCell ref="B3:C3"/>
    <mergeCell ref="D3:E3"/>
    <mergeCell ref="F3:F4"/>
    <mergeCell ref="G3:H3"/>
    <mergeCell ref="I3:J3"/>
    <mergeCell ref="K3:K4"/>
    <mergeCell ref="A2:A5"/>
  </mergeCells>
  <phoneticPr fontId="20" type="noConversion"/>
  <conditionalFormatting sqref="A30 A8 B3:C3 A52 A19 A41 A63">
    <cfRule type="cellIs" dxfId="30"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19" orientation="portrait" useFirstPageNumber="1" r:id="rId1"/>
  <headerFooter alignWithMargins="0">
    <oddHeader>&amp;C&amp;8- &amp;P -</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6"/>
  <dimension ref="A1:K71"/>
  <sheetViews>
    <sheetView zoomScale="130" workbookViewId="0">
      <selection sqref="A1:K1"/>
    </sheetView>
  </sheetViews>
  <sheetFormatPr baseColWidth="10" defaultRowHeight="8.25" x14ac:dyDescent="0.15"/>
  <cols>
    <col min="1" max="1" width="19.85546875" style="13" customWidth="1"/>
    <col min="2" max="11" width="7.140625" style="13" customWidth="1"/>
    <col min="12" max="16384" width="11.42578125" style="13"/>
  </cols>
  <sheetData>
    <row r="1" spans="1:11" ht="39.950000000000003" customHeight="1" x14ac:dyDescent="0.15">
      <c r="A1" s="292" t="s">
        <v>205</v>
      </c>
      <c r="B1" s="293"/>
      <c r="C1" s="293"/>
      <c r="D1" s="293"/>
      <c r="E1" s="293"/>
      <c r="F1" s="293"/>
      <c r="G1" s="293"/>
      <c r="H1" s="293"/>
      <c r="I1" s="293"/>
      <c r="J1" s="293"/>
      <c r="K1" s="294"/>
    </row>
    <row r="2" spans="1:11" ht="9.9499999999999993" customHeight="1" x14ac:dyDescent="0.15">
      <c r="A2" s="282" t="s">
        <v>206</v>
      </c>
      <c r="B2" s="277" t="s">
        <v>471</v>
      </c>
      <c r="C2" s="273"/>
      <c r="D2" s="273"/>
      <c r="E2" s="273"/>
      <c r="F2" s="273"/>
      <c r="G2" s="278" t="s">
        <v>472</v>
      </c>
      <c r="H2" s="279"/>
      <c r="I2" s="279"/>
      <c r="J2" s="279"/>
      <c r="K2" s="279"/>
    </row>
    <row r="3" spans="1:11" ht="9.9499999999999993" customHeight="1" x14ac:dyDescent="0.15">
      <c r="A3" s="283"/>
      <c r="B3" s="272" t="s">
        <v>130</v>
      </c>
      <c r="C3" s="274"/>
      <c r="D3" s="286" t="s">
        <v>128</v>
      </c>
      <c r="E3" s="291"/>
      <c r="F3" s="280" t="s">
        <v>54</v>
      </c>
      <c r="G3" s="286" t="s">
        <v>130</v>
      </c>
      <c r="H3" s="291"/>
      <c r="I3" s="286" t="s">
        <v>128</v>
      </c>
      <c r="J3" s="291"/>
      <c r="K3" s="286" t="s">
        <v>54</v>
      </c>
    </row>
    <row r="4" spans="1:11" ht="45" customHeight="1" x14ac:dyDescent="0.15">
      <c r="A4" s="283"/>
      <c r="B4" s="26" t="s">
        <v>131</v>
      </c>
      <c r="C4" s="16" t="s">
        <v>147</v>
      </c>
      <c r="D4" s="16" t="s">
        <v>131</v>
      </c>
      <c r="E4" s="16" t="s">
        <v>147</v>
      </c>
      <c r="F4" s="281"/>
      <c r="G4" s="16" t="s">
        <v>131</v>
      </c>
      <c r="H4" s="16" t="s">
        <v>150</v>
      </c>
      <c r="I4" s="16" t="s">
        <v>131</v>
      </c>
      <c r="J4" s="16" t="s">
        <v>150</v>
      </c>
      <c r="K4" s="286"/>
    </row>
    <row r="5" spans="1:11" ht="9.9499999999999993" customHeight="1" x14ac:dyDescent="0.15">
      <c r="A5" s="284"/>
      <c r="B5" s="27" t="s">
        <v>132</v>
      </c>
      <c r="C5" s="18" t="s">
        <v>133</v>
      </c>
      <c r="D5" s="18" t="s">
        <v>132</v>
      </c>
      <c r="E5" s="18" t="s">
        <v>133</v>
      </c>
      <c r="F5" s="18" t="s">
        <v>134</v>
      </c>
      <c r="G5" s="18" t="s">
        <v>132</v>
      </c>
      <c r="H5" s="18" t="s">
        <v>133</v>
      </c>
      <c r="I5" s="18" t="s">
        <v>132</v>
      </c>
      <c r="J5" s="18" t="s">
        <v>133</v>
      </c>
      <c r="K5" s="19" t="s">
        <v>134</v>
      </c>
    </row>
    <row r="6" spans="1:11" s="5" customFormat="1" ht="15.95" customHeight="1" x14ac:dyDescent="0.15">
      <c r="A6" s="35" t="s">
        <v>151</v>
      </c>
      <c r="B6" s="50"/>
      <c r="C6" s="50"/>
      <c r="D6" s="31"/>
      <c r="E6" s="50"/>
      <c r="F6" s="31"/>
      <c r="G6" s="31"/>
      <c r="H6" s="50"/>
      <c r="I6" s="31"/>
      <c r="J6" s="31"/>
      <c r="K6" s="23"/>
    </row>
    <row r="7" spans="1:11" s="5" customFormat="1" ht="12.95" customHeight="1" x14ac:dyDescent="0.15">
      <c r="A7" s="35" t="s">
        <v>202</v>
      </c>
      <c r="B7" s="139">
        <v>2723</v>
      </c>
      <c r="C7" s="140">
        <v>-65.696649029982353</v>
      </c>
      <c r="D7" s="139">
        <v>5300</v>
      </c>
      <c r="E7" s="140">
        <v>-64.591127739176912</v>
      </c>
      <c r="F7" s="140">
        <v>1.9463826661770107</v>
      </c>
      <c r="G7" s="139">
        <v>21556</v>
      </c>
      <c r="H7" s="140">
        <v>-49.154381412902467</v>
      </c>
      <c r="I7" s="139">
        <v>42097</v>
      </c>
      <c r="J7" s="140">
        <v>-48.493857974844616</v>
      </c>
      <c r="K7" s="140">
        <v>1.9529133419929485</v>
      </c>
    </row>
    <row r="8" spans="1:11" s="3" customFormat="1" x14ac:dyDescent="0.15">
      <c r="A8" s="40" t="s">
        <v>56</v>
      </c>
      <c r="B8" s="141">
        <v>2612</v>
      </c>
      <c r="C8" s="142">
        <v>-64.409320070854335</v>
      </c>
      <c r="D8" s="141">
        <v>5080</v>
      </c>
      <c r="E8" s="142">
        <v>-62.726538997725442</v>
      </c>
      <c r="F8" s="142">
        <v>1.9448698315467075</v>
      </c>
      <c r="G8" s="141">
        <v>20575</v>
      </c>
      <c r="H8" s="142">
        <v>-47.915348201402423</v>
      </c>
      <c r="I8" s="141">
        <v>39900</v>
      </c>
      <c r="J8" s="142">
        <v>-46.428571428571431</v>
      </c>
      <c r="K8" s="142">
        <v>1.9392466585662211</v>
      </c>
    </row>
    <row r="9" spans="1:11" s="3" customFormat="1" x14ac:dyDescent="0.15">
      <c r="A9" s="40" t="s">
        <v>149</v>
      </c>
      <c r="B9" s="141">
        <v>111</v>
      </c>
      <c r="C9" s="142">
        <v>-81.469115191986646</v>
      </c>
      <c r="D9" s="141">
        <v>220</v>
      </c>
      <c r="E9" s="142">
        <v>-83.569828230022409</v>
      </c>
      <c r="F9" s="142">
        <v>1.9819819819819819</v>
      </c>
      <c r="G9" s="141">
        <v>981</v>
      </c>
      <c r="H9" s="142">
        <v>-66.078838174273869</v>
      </c>
      <c r="I9" s="141">
        <v>2197</v>
      </c>
      <c r="J9" s="142">
        <v>-69.704908990623281</v>
      </c>
      <c r="K9" s="142">
        <v>2.2395514780835883</v>
      </c>
    </row>
    <row r="10" spans="1:11" s="3" customFormat="1" ht="9" customHeight="1" x14ac:dyDescent="0.15">
      <c r="A10" s="40" t="s">
        <v>198</v>
      </c>
      <c r="B10" s="144"/>
      <c r="C10" s="144"/>
      <c r="D10" s="144"/>
      <c r="E10" s="144"/>
      <c r="F10" s="144"/>
      <c r="G10" s="144"/>
      <c r="H10" s="144"/>
      <c r="I10" s="144"/>
      <c r="J10" s="144"/>
      <c r="K10" s="144"/>
    </row>
    <row r="11" spans="1:11" s="3" customFormat="1" ht="11.1" customHeight="1" x14ac:dyDescent="0.15">
      <c r="A11" s="47" t="s">
        <v>57</v>
      </c>
      <c r="B11" s="139">
        <v>1813</v>
      </c>
      <c r="C11" s="140">
        <v>-72.116271916333432</v>
      </c>
      <c r="D11" s="139">
        <v>3587</v>
      </c>
      <c r="E11" s="140">
        <v>-70.858721260866034</v>
      </c>
      <c r="F11" s="140">
        <v>1.978488692774407</v>
      </c>
      <c r="G11" s="139">
        <v>17793</v>
      </c>
      <c r="H11" s="140">
        <v>-51.228002850720905</v>
      </c>
      <c r="I11" s="139">
        <v>34932</v>
      </c>
      <c r="J11" s="140">
        <v>-49.847094801223243</v>
      </c>
      <c r="K11" s="140">
        <v>1.9632439723486765</v>
      </c>
    </row>
    <row r="12" spans="1:11" s="5" customFormat="1" x14ac:dyDescent="0.15">
      <c r="A12" s="53" t="s">
        <v>203</v>
      </c>
      <c r="B12" s="141">
        <v>1720</v>
      </c>
      <c r="C12" s="142">
        <v>-71.087577744158679</v>
      </c>
      <c r="D12" s="141">
        <v>3416</v>
      </c>
      <c r="E12" s="142">
        <v>-69.823321554770317</v>
      </c>
      <c r="F12" s="142">
        <v>1.9860465116279069</v>
      </c>
      <c r="G12" s="141">
        <v>16913</v>
      </c>
      <c r="H12" s="142">
        <v>-49.986693083360443</v>
      </c>
      <c r="I12" s="141">
        <v>33171</v>
      </c>
      <c r="J12" s="142">
        <v>-47.817263674548116</v>
      </c>
      <c r="K12" s="142">
        <v>1.9612723940164372</v>
      </c>
    </row>
    <row r="13" spans="1:11" s="5" customFormat="1" x14ac:dyDescent="0.15">
      <c r="A13" s="53" t="s">
        <v>204</v>
      </c>
      <c r="B13" s="141">
        <v>93</v>
      </c>
      <c r="C13" s="142">
        <v>-83.18264014466547</v>
      </c>
      <c r="D13" s="141">
        <v>171</v>
      </c>
      <c r="E13" s="142">
        <v>-82.709807886754305</v>
      </c>
      <c r="F13" s="142">
        <v>1.8387096774193548</v>
      </c>
      <c r="G13" s="141">
        <v>880</v>
      </c>
      <c r="H13" s="142">
        <v>-66.979362101313313</v>
      </c>
      <c r="I13" s="141">
        <v>1761</v>
      </c>
      <c r="J13" s="142">
        <v>-71.055226824457591</v>
      </c>
      <c r="K13" s="142">
        <v>2.0011363636363635</v>
      </c>
    </row>
    <row r="14" spans="1:11" s="3" customFormat="1" ht="11.1" customHeight="1" x14ac:dyDescent="0.15">
      <c r="A14" s="47" t="s">
        <v>48</v>
      </c>
      <c r="B14" s="139">
        <v>568</v>
      </c>
      <c r="C14" s="140">
        <v>-42.158859470468428</v>
      </c>
      <c r="D14" s="139">
        <v>1111</v>
      </c>
      <c r="E14" s="140">
        <v>-28.918746001279587</v>
      </c>
      <c r="F14" s="140">
        <v>1.9559859154929577</v>
      </c>
      <c r="G14" s="139">
        <v>2121</v>
      </c>
      <c r="H14" s="140">
        <v>-45.108695652173914</v>
      </c>
      <c r="I14" s="139">
        <v>4032</v>
      </c>
      <c r="J14" s="140">
        <v>-43.804878048780488</v>
      </c>
      <c r="K14" s="140">
        <v>1.9009900990099009</v>
      </c>
    </row>
    <row r="15" spans="1:11" s="3" customFormat="1" x14ac:dyDescent="0.15">
      <c r="A15" s="53" t="s">
        <v>203</v>
      </c>
      <c r="B15" s="141">
        <v>566</v>
      </c>
      <c r="C15" s="142">
        <v>-42.126789366053167</v>
      </c>
      <c r="D15" s="141">
        <v>1108</v>
      </c>
      <c r="E15" s="142">
        <v>-28.791773778920302</v>
      </c>
      <c r="F15" s="142">
        <v>1.9575971731448762</v>
      </c>
      <c r="G15" s="141">
        <v>2095</v>
      </c>
      <c r="H15" s="142">
        <v>-45.041972717733472</v>
      </c>
      <c r="I15" s="141">
        <v>3897</v>
      </c>
      <c r="J15" s="142">
        <v>-44.05684754521964</v>
      </c>
      <c r="K15" s="142">
        <v>1.8601431980906922</v>
      </c>
    </row>
    <row r="16" spans="1:11" s="3" customFormat="1" x14ac:dyDescent="0.15">
      <c r="A16" s="53" t="s">
        <v>204</v>
      </c>
      <c r="B16" s="141">
        <v>2</v>
      </c>
      <c r="C16" s="142">
        <v>-50</v>
      </c>
      <c r="D16" s="141">
        <v>3</v>
      </c>
      <c r="E16" s="142">
        <v>-57.142857142857146</v>
      </c>
      <c r="F16" s="142">
        <v>1.5</v>
      </c>
      <c r="G16" s="141">
        <v>26</v>
      </c>
      <c r="H16" s="142">
        <v>-50</v>
      </c>
      <c r="I16" s="141">
        <v>135</v>
      </c>
      <c r="J16" s="142">
        <v>-35.406698564593299</v>
      </c>
      <c r="K16" s="142">
        <v>5.1923076923076925</v>
      </c>
    </row>
    <row r="17" spans="1:11" s="5" customFormat="1" ht="15.95" customHeight="1" x14ac:dyDescent="0.15">
      <c r="A17" s="35" t="s">
        <v>152</v>
      </c>
      <c r="B17" s="144"/>
      <c r="C17" s="144"/>
      <c r="D17" s="144"/>
      <c r="E17" s="144"/>
      <c r="F17" s="144"/>
      <c r="G17" s="144"/>
      <c r="H17" s="144"/>
      <c r="I17" s="144"/>
      <c r="J17" s="144"/>
      <c r="K17" s="143"/>
    </row>
    <row r="18" spans="1:11" s="5" customFormat="1" ht="12.95" customHeight="1" x14ac:dyDescent="0.15">
      <c r="A18" s="35" t="s">
        <v>202</v>
      </c>
      <c r="B18" s="139">
        <v>3916</v>
      </c>
      <c r="C18" s="140">
        <v>-39.03160516892418</v>
      </c>
      <c r="D18" s="139">
        <v>8768</v>
      </c>
      <c r="E18" s="140">
        <v>-36.551125262319992</v>
      </c>
      <c r="F18" s="140">
        <v>2.2390194075587333</v>
      </c>
      <c r="G18" s="139">
        <v>13010</v>
      </c>
      <c r="H18" s="140">
        <v>-51.732581435037474</v>
      </c>
      <c r="I18" s="139">
        <v>27359</v>
      </c>
      <c r="J18" s="140">
        <v>-50.633345362684949</v>
      </c>
      <c r="K18" s="140">
        <v>2.1029208301306688</v>
      </c>
    </row>
    <row r="19" spans="1:11" s="3" customFormat="1" x14ac:dyDescent="0.15">
      <c r="A19" s="40" t="s">
        <v>56</v>
      </c>
      <c r="B19" s="141">
        <v>3790</v>
      </c>
      <c r="C19" s="142">
        <v>-39.057726322559894</v>
      </c>
      <c r="D19" s="141">
        <v>8531</v>
      </c>
      <c r="E19" s="142">
        <v>-36.326317360800118</v>
      </c>
      <c r="F19" s="142">
        <v>2.2509234828496041</v>
      </c>
      <c r="G19" s="141">
        <v>12610</v>
      </c>
      <c r="H19" s="142">
        <v>-51.544727943436826</v>
      </c>
      <c r="I19" s="141">
        <v>26646</v>
      </c>
      <c r="J19" s="142">
        <v>-50.264115725618289</v>
      </c>
      <c r="K19" s="142">
        <v>2.1130848532910389</v>
      </c>
    </row>
    <row r="20" spans="1:11" s="3" customFormat="1" x14ac:dyDescent="0.15">
      <c r="A20" s="40" t="s">
        <v>149</v>
      </c>
      <c r="B20" s="141">
        <v>126</v>
      </c>
      <c r="C20" s="142">
        <v>-38.235294117647058</v>
      </c>
      <c r="D20" s="141">
        <v>237</v>
      </c>
      <c r="E20" s="142">
        <v>-43.705463182897866</v>
      </c>
      <c r="F20" s="142">
        <v>1.8809523809523809</v>
      </c>
      <c r="G20" s="141">
        <v>400</v>
      </c>
      <c r="H20" s="142">
        <v>-56.98924731182796</v>
      </c>
      <c r="I20" s="141">
        <v>713</v>
      </c>
      <c r="J20" s="142">
        <v>-61.355013550135503</v>
      </c>
      <c r="K20" s="142">
        <v>1.7825</v>
      </c>
    </row>
    <row r="21" spans="1:11" s="3" customFormat="1" ht="9" customHeight="1" x14ac:dyDescent="0.15">
      <c r="A21" s="40" t="s">
        <v>198</v>
      </c>
      <c r="B21" s="144"/>
      <c r="C21" s="144"/>
      <c r="D21" s="144"/>
      <c r="E21" s="144"/>
      <c r="F21" s="144"/>
      <c r="G21" s="144"/>
      <c r="H21" s="144"/>
      <c r="I21" s="144"/>
      <c r="J21" s="144"/>
      <c r="K21" s="144"/>
    </row>
    <row r="22" spans="1:11" s="3" customFormat="1" ht="11.1" customHeight="1" x14ac:dyDescent="0.15">
      <c r="A22" s="47" t="s">
        <v>57</v>
      </c>
      <c r="B22" s="139">
        <v>2886</v>
      </c>
      <c r="C22" s="140">
        <v>-45.174772036474167</v>
      </c>
      <c r="D22" s="139">
        <v>6808</v>
      </c>
      <c r="E22" s="140">
        <v>-39.252253056125639</v>
      </c>
      <c r="F22" s="140">
        <v>2.358974358974359</v>
      </c>
      <c r="G22" s="139">
        <v>8903</v>
      </c>
      <c r="H22" s="140">
        <v>-59.61442503969154</v>
      </c>
      <c r="I22" s="139">
        <v>19133</v>
      </c>
      <c r="J22" s="140">
        <v>-57.016085549964053</v>
      </c>
      <c r="K22" s="140">
        <v>2.1490508817252612</v>
      </c>
    </row>
    <row r="23" spans="1:11" s="5" customFormat="1" x14ac:dyDescent="0.15">
      <c r="A23" s="53" t="s">
        <v>203</v>
      </c>
      <c r="B23" s="141">
        <v>2770</v>
      </c>
      <c r="C23" s="142">
        <v>-45.461705060051194</v>
      </c>
      <c r="D23" s="141">
        <v>6583</v>
      </c>
      <c r="E23" s="142">
        <v>-39.091413767579567</v>
      </c>
      <c r="F23" s="142">
        <v>2.3765342960288809</v>
      </c>
      <c r="G23" s="141">
        <v>8654</v>
      </c>
      <c r="H23" s="142">
        <v>-59.102079395085063</v>
      </c>
      <c r="I23" s="141">
        <v>18688</v>
      </c>
      <c r="J23" s="142">
        <v>-56.279243870484748</v>
      </c>
      <c r="K23" s="142">
        <v>2.1594638317541022</v>
      </c>
    </row>
    <row r="24" spans="1:11" s="5" customFormat="1" x14ac:dyDescent="0.15">
      <c r="A24" s="53" t="s">
        <v>204</v>
      </c>
      <c r="B24" s="141">
        <v>116</v>
      </c>
      <c r="C24" s="142">
        <v>-37.297297297297298</v>
      </c>
      <c r="D24" s="141">
        <v>225</v>
      </c>
      <c r="E24" s="142">
        <v>-43.609022556390975</v>
      </c>
      <c r="F24" s="142">
        <v>1.9396551724137931</v>
      </c>
      <c r="G24" s="141">
        <v>249</v>
      </c>
      <c r="H24" s="142">
        <v>-71.86440677966101</v>
      </c>
      <c r="I24" s="141">
        <v>445</v>
      </c>
      <c r="J24" s="142">
        <v>-74.83031674208145</v>
      </c>
      <c r="K24" s="142">
        <v>1.7871485943775101</v>
      </c>
    </row>
    <row r="25" spans="1:11" s="3" customFormat="1" ht="11.1" customHeight="1" x14ac:dyDescent="0.15">
      <c r="A25" s="47" t="s">
        <v>48</v>
      </c>
      <c r="B25" s="139">
        <v>272</v>
      </c>
      <c r="C25" s="140">
        <v>-35.238095238095241</v>
      </c>
      <c r="D25" s="139">
        <v>446</v>
      </c>
      <c r="E25" s="140">
        <v>-40.294511378848725</v>
      </c>
      <c r="F25" s="140">
        <v>1.6397058823529411</v>
      </c>
      <c r="G25" s="139">
        <v>943</v>
      </c>
      <c r="H25" s="140">
        <v>-45.174418604651166</v>
      </c>
      <c r="I25" s="139">
        <v>1479</v>
      </c>
      <c r="J25" s="140">
        <v>-50.302419354838712</v>
      </c>
      <c r="K25" s="140">
        <v>1.5683987274655355</v>
      </c>
    </row>
    <row r="26" spans="1:11" s="3" customFormat="1" x14ac:dyDescent="0.15">
      <c r="A26" s="53" t="s">
        <v>203</v>
      </c>
      <c r="B26" s="141">
        <v>272</v>
      </c>
      <c r="C26" s="142">
        <v>-32.67326732673267</v>
      </c>
      <c r="D26" s="141">
        <v>446</v>
      </c>
      <c r="E26" s="142">
        <v>-38.987688098495212</v>
      </c>
      <c r="F26" s="142">
        <v>1.6397058823529411</v>
      </c>
      <c r="G26" s="141">
        <v>933</v>
      </c>
      <c r="H26" s="142">
        <v>-44.825547013601422</v>
      </c>
      <c r="I26" s="141">
        <v>1469</v>
      </c>
      <c r="J26" s="142">
        <v>-49.709003765833621</v>
      </c>
      <c r="K26" s="142">
        <v>1.5744908896034298</v>
      </c>
    </row>
    <row r="27" spans="1:11" s="3" customFormat="1" x14ac:dyDescent="0.15">
      <c r="A27" s="53" t="s">
        <v>204</v>
      </c>
      <c r="B27" s="141">
        <v>0</v>
      </c>
      <c r="C27" s="145" t="s">
        <v>499</v>
      </c>
      <c r="D27" s="141">
        <v>0</v>
      </c>
      <c r="E27" s="145" t="s">
        <v>499</v>
      </c>
      <c r="F27" s="142">
        <v>0</v>
      </c>
      <c r="G27" s="141">
        <v>10</v>
      </c>
      <c r="H27" s="142">
        <v>-65.517241379310349</v>
      </c>
      <c r="I27" s="141">
        <v>10</v>
      </c>
      <c r="J27" s="142">
        <v>-81.818181818181813</v>
      </c>
      <c r="K27" s="142">
        <v>1</v>
      </c>
    </row>
    <row r="28" spans="1:11" s="5" customFormat="1" ht="15.95" customHeight="1" x14ac:dyDescent="0.15">
      <c r="A28" s="35" t="s">
        <v>153</v>
      </c>
      <c r="B28" s="144"/>
      <c r="C28" s="144"/>
      <c r="D28" s="144"/>
      <c r="E28" s="144"/>
      <c r="F28" s="144"/>
      <c r="G28" s="144"/>
      <c r="H28" s="144"/>
      <c r="I28" s="144"/>
      <c r="J28" s="144"/>
      <c r="K28" s="143"/>
    </row>
    <row r="29" spans="1:11" s="5" customFormat="1" ht="12.95" customHeight="1" x14ac:dyDescent="0.15">
      <c r="A29" s="35" t="s">
        <v>202</v>
      </c>
      <c r="B29" s="139">
        <v>6132</v>
      </c>
      <c r="C29" s="140">
        <v>-33.456321215409659</v>
      </c>
      <c r="D29" s="139">
        <v>12797</v>
      </c>
      <c r="E29" s="140">
        <v>-33.456398523217715</v>
      </c>
      <c r="F29" s="140">
        <v>2.086921069797782</v>
      </c>
      <c r="G29" s="139">
        <v>20584</v>
      </c>
      <c r="H29" s="140">
        <v>-48.256705462406678</v>
      </c>
      <c r="I29" s="139">
        <v>43517</v>
      </c>
      <c r="J29" s="140">
        <v>-46.251420384368359</v>
      </c>
      <c r="K29" s="140">
        <v>2.1141177613680529</v>
      </c>
    </row>
    <row r="30" spans="1:11" s="3" customFormat="1" x14ac:dyDescent="0.15">
      <c r="A30" s="40" t="s">
        <v>56</v>
      </c>
      <c r="B30" s="141">
        <v>5974</v>
      </c>
      <c r="C30" s="142">
        <v>-31.040055408057256</v>
      </c>
      <c r="D30" s="141">
        <v>12393</v>
      </c>
      <c r="E30" s="142">
        <v>-31.004342500835094</v>
      </c>
      <c r="F30" s="142">
        <v>2.0744894543019754</v>
      </c>
      <c r="G30" s="141">
        <v>19774</v>
      </c>
      <c r="H30" s="142">
        <v>-47.777631057705001</v>
      </c>
      <c r="I30" s="141">
        <v>40432</v>
      </c>
      <c r="J30" s="142">
        <v>-47.05635868426566</v>
      </c>
      <c r="K30" s="142">
        <v>2.0447051684029534</v>
      </c>
    </row>
    <row r="31" spans="1:11" s="3" customFormat="1" x14ac:dyDescent="0.15">
      <c r="A31" s="40" t="s">
        <v>149</v>
      </c>
      <c r="B31" s="141">
        <v>158</v>
      </c>
      <c r="C31" s="142">
        <v>-71.376811594202906</v>
      </c>
      <c r="D31" s="141">
        <v>404</v>
      </c>
      <c r="E31" s="142">
        <v>-68.163908589440496</v>
      </c>
      <c r="F31" s="142">
        <v>2.5569620253164556</v>
      </c>
      <c r="G31" s="141">
        <v>810</v>
      </c>
      <c r="H31" s="142">
        <v>-57.724425887265134</v>
      </c>
      <c r="I31" s="141">
        <v>3085</v>
      </c>
      <c r="J31" s="142">
        <v>-32.876414273281114</v>
      </c>
      <c r="K31" s="142">
        <v>3.808641975308642</v>
      </c>
    </row>
    <row r="32" spans="1:11" s="3" customFormat="1" ht="9" customHeight="1" x14ac:dyDescent="0.15">
      <c r="A32" s="40" t="s">
        <v>198</v>
      </c>
      <c r="B32" s="144"/>
      <c r="C32" s="144"/>
      <c r="D32" s="144"/>
      <c r="E32" s="144"/>
      <c r="F32" s="144"/>
      <c r="G32" s="144"/>
      <c r="H32" s="144"/>
      <c r="I32" s="144"/>
      <c r="J32" s="144"/>
      <c r="K32" s="144"/>
    </row>
    <row r="33" spans="1:11" s="3" customFormat="1" ht="11.1" customHeight="1" x14ac:dyDescent="0.15">
      <c r="A33" s="47" t="s">
        <v>57</v>
      </c>
      <c r="B33" s="139">
        <v>3426</v>
      </c>
      <c r="C33" s="140">
        <v>-40.654772215485885</v>
      </c>
      <c r="D33" s="139">
        <v>6907</v>
      </c>
      <c r="E33" s="140">
        <v>-40.910257507057921</v>
      </c>
      <c r="F33" s="140">
        <v>2.0160537069468769</v>
      </c>
      <c r="G33" s="139">
        <v>13065</v>
      </c>
      <c r="H33" s="140">
        <v>-49.701636188642929</v>
      </c>
      <c r="I33" s="139">
        <v>26905</v>
      </c>
      <c r="J33" s="140">
        <v>-48.589826881186227</v>
      </c>
      <c r="K33" s="140">
        <v>2.0593187906620742</v>
      </c>
    </row>
    <row r="34" spans="1:11" s="5" customFormat="1" x14ac:dyDescent="0.15">
      <c r="A34" s="53" t="s">
        <v>203</v>
      </c>
      <c r="B34" s="141">
        <v>3318</v>
      </c>
      <c r="C34" s="142">
        <v>-38.407276777427143</v>
      </c>
      <c r="D34" s="141">
        <v>6616</v>
      </c>
      <c r="E34" s="142">
        <v>-38.564397808524468</v>
      </c>
      <c r="F34" s="142">
        <v>1.9939722724532851</v>
      </c>
      <c r="G34" s="141">
        <v>12482</v>
      </c>
      <c r="H34" s="142">
        <v>-49.502386924508457</v>
      </c>
      <c r="I34" s="141">
        <v>24444</v>
      </c>
      <c r="J34" s="142">
        <v>-50.110213078618663</v>
      </c>
      <c r="K34" s="142">
        <v>1.9583400096138439</v>
      </c>
    </row>
    <row r="35" spans="1:11" s="5" customFormat="1" x14ac:dyDescent="0.15">
      <c r="A35" s="53" t="s">
        <v>204</v>
      </c>
      <c r="B35" s="141">
        <v>108</v>
      </c>
      <c r="C35" s="142">
        <v>-72.020725388601036</v>
      </c>
      <c r="D35" s="141">
        <v>291</v>
      </c>
      <c r="E35" s="142">
        <v>-68.369565217391312</v>
      </c>
      <c r="F35" s="142">
        <v>2.6944444444444446</v>
      </c>
      <c r="G35" s="141">
        <v>583</v>
      </c>
      <c r="H35" s="142">
        <v>-53.619729514717584</v>
      </c>
      <c r="I35" s="141">
        <v>2461</v>
      </c>
      <c r="J35" s="142">
        <v>-26.273217495506287</v>
      </c>
      <c r="K35" s="142">
        <v>4.2212692967409948</v>
      </c>
    </row>
    <row r="36" spans="1:11" s="3" customFormat="1" ht="11.1" customHeight="1" x14ac:dyDescent="0.15">
      <c r="A36" s="47" t="s">
        <v>48</v>
      </c>
      <c r="B36" s="139">
        <v>1801</v>
      </c>
      <c r="C36" s="140">
        <v>-20.625826355222571</v>
      </c>
      <c r="D36" s="139">
        <v>3850</v>
      </c>
      <c r="E36" s="140">
        <v>-19.908466819221971</v>
      </c>
      <c r="F36" s="140">
        <v>2.1377012770682953</v>
      </c>
      <c r="G36" s="139">
        <v>4872</v>
      </c>
      <c r="H36" s="140">
        <v>-46.028580923894985</v>
      </c>
      <c r="I36" s="139">
        <v>10119</v>
      </c>
      <c r="J36" s="140">
        <v>-42.144082332761577</v>
      </c>
      <c r="K36" s="140">
        <v>2.0769704433497536</v>
      </c>
    </row>
    <row r="37" spans="1:11" s="3" customFormat="1" x14ac:dyDescent="0.15">
      <c r="A37" s="53" t="s">
        <v>203</v>
      </c>
      <c r="B37" s="141">
        <v>1780</v>
      </c>
      <c r="C37" s="142">
        <v>-19.347530584503858</v>
      </c>
      <c r="D37" s="141">
        <v>3811</v>
      </c>
      <c r="E37" s="142">
        <v>-18.533561351004707</v>
      </c>
      <c r="F37" s="142">
        <v>2.1410112359550562</v>
      </c>
      <c r="G37" s="141">
        <v>4790</v>
      </c>
      <c r="H37" s="142">
        <v>-45.623793847201725</v>
      </c>
      <c r="I37" s="141">
        <v>9955</v>
      </c>
      <c r="J37" s="142">
        <v>-41.872007474016115</v>
      </c>
      <c r="K37" s="142">
        <v>2.0782881002087681</v>
      </c>
    </row>
    <row r="38" spans="1:11" s="3" customFormat="1" x14ac:dyDescent="0.15">
      <c r="A38" s="53" t="s">
        <v>204</v>
      </c>
      <c r="B38" s="141">
        <v>21</v>
      </c>
      <c r="C38" s="142">
        <v>-66.129032258064512</v>
      </c>
      <c r="D38" s="141">
        <v>39</v>
      </c>
      <c r="E38" s="142">
        <v>-69.767441860465112</v>
      </c>
      <c r="F38" s="142">
        <v>1.8571428571428572</v>
      </c>
      <c r="G38" s="141">
        <v>82</v>
      </c>
      <c r="H38" s="142">
        <v>-62.38532110091743</v>
      </c>
      <c r="I38" s="141">
        <v>164</v>
      </c>
      <c r="J38" s="142">
        <v>-54.945054945054942</v>
      </c>
      <c r="K38" s="142">
        <v>2</v>
      </c>
    </row>
    <row r="39" spans="1:11" s="5" customFormat="1" ht="15.95" customHeight="1" x14ac:dyDescent="0.15">
      <c r="A39" s="35" t="s">
        <v>154</v>
      </c>
      <c r="B39" s="144"/>
      <c r="C39" s="144"/>
      <c r="D39" s="144"/>
      <c r="E39" s="144"/>
      <c r="F39" s="144"/>
      <c r="G39" s="144"/>
      <c r="H39" s="144"/>
      <c r="I39" s="144"/>
      <c r="J39" s="144"/>
      <c r="K39" s="143"/>
    </row>
    <row r="40" spans="1:11" s="5" customFormat="1" ht="12.95" customHeight="1" x14ac:dyDescent="0.15">
      <c r="A40" s="35" t="s">
        <v>202</v>
      </c>
      <c r="B40" s="139">
        <v>5067</v>
      </c>
      <c r="C40" s="140">
        <v>-41.945462878093494</v>
      </c>
      <c r="D40" s="139">
        <v>10292</v>
      </c>
      <c r="E40" s="140">
        <v>-48.701589991526689</v>
      </c>
      <c r="F40" s="140">
        <v>2.0311821590684822</v>
      </c>
      <c r="G40" s="139">
        <v>20034</v>
      </c>
      <c r="H40" s="140">
        <v>-50.776412776412776</v>
      </c>
      <c r="I40" s="139">
        <v>45700</v>
      </c>
      <c r="J40" s="140">
        <v>-51.1088763600184</v>
      </c>
      <c r="K40" s="140">
        <v>2.281122092442847</v>
      </c>
    </row>
    <row r="41" spans="1:11" s="3" customFormat="1" x14ac:dyDescent="0.15">
      <c r="A41" s="40" t="s">
        <v>56</v>
      </c>
      <c r="B41" s="141">
        <v>4941</v>
      </c>
      <c r="C41" s="142">
        <v>-41.492007104795739</v>
      </c>
      <c r="D41" s="141">
        <v>9991</v>
      </c>
      <c r="E41" s="142">
        <v>-48.981259255476687</v>
      </c>
      <c r="F41" s="142">
        <v>2.022060311677798</v>
      </c>
      <c r="G41" s="141">
        <v>19475</v>
      </c>
      <c r="H41" s="142">
        <v>-50.554751567776172</v>
      </c>
      <c r="I41" s="141">
        <v>43875</v>
      </c>
      <c r="J41" s="142">
        <v>-51.355396640612007</v>
      </c>
      <c r="K41" s="142">
        <v>2.252888318356868</v>
      </c>
    </row>
    <row r="42" spans="1:11" s="3" customFormat="1" x14ac:dyDescent="0.15">
      <c r="A42" s="40" t="s">
        <v>149</v>
      </c>
      <c r="B42" s="141">
        <v>126</v>
      </c>
      <c r="C42" s="142">
        <v>-55.477031802120145</v>
      </c>
      <c r="D42" s="141">
        <v>301</v>
      </c>
      <c r="E42" s="142">
        <v>-37.291666666666664</v>
      </c>
      <c r="F42" s="142">
        <v>2.3888888888888888</v>
      </c>
      <c r="G42" s="141">
        <v>559</v>
      </c>
      <c r="H42" s="142">
        <v>-57.425742574257427</v>
      </c>
      <c r="I42" s="141">
        <v>1825</v>
      </c>
      <c r="J42" s="142">
        <v>-44.325808419768151</v>
      </c>
      <c r="K42" s="142">
        <v>3.2647584973166368</v>
      </c>
    </row>
    <row r="43" spans="1:11" s="3" customFormat="1" ht="9" customHeight="1" x14ac:dyDescent="0.15">
      <c r="A43" s="40" t="s">
        <v>198</v>
      </c>
      <c r="B43" s="144"/>
      <c r="C43" s="144"/>
      <c r="D43" s="144"/>
      <c r="E43" s="144"/>
      <c r="F43" s="144"/>
      <c r="G43" s="144"/>
      <c r="H43" s="144"/>
      <c r="I43" s="144"/>
      <c r="J43" s="144"/>
      <c r="K43" s="144"/>
    </row>
    <row r="44" spans="1:11" s="3" customFormat="1" ht="11.1" customHeight="1" x14ac:dyDescent="0.15">
      <c r="A44" s="47" t="s">
        <v>57</v>
      </c>
      <c r="B44" s="139">
        <v>3509</v>
      </c>
      <c r="C44" s="140">
        <v>-45.630616671831426</v>
      </c>
      <c r="D44" s="139">
        <v>6965</v>
      </c>
      <c r="E44" s="140">
        <v>-55.11953089760938</v>
      </c>
      <c r="F44" s="140">
        <v>1.9848959817611855</v>
      </c>
      <c r="G44" s="139">
        <v>15348</v>
      </c>
      <c r="H44" s="140">
        <v>-51.32409374900891</v>
      </c>
      <c r="I44" s="139">
        <v>34902</v>
      </c>
      <c r="J44" s="140">
        <v>-53.064106184693593</v>
      </c>
      <c r="K44" s="140">
        <v>2.2740422204847537</v>
      </c>
    </row>
    <row r="45" spans="1:11" s="5" customFormat="1" x14ac:dyDescent="0.15">
      <c r="A45" s="53" t="s">
        <v>203</v>
      </c>
      <c r="B45" s="141">
        <v>3415</v>
      </c>
      <c r="C45" s="142">
        <v>-45.02575660012878</v>
      </c>
      <c r="D45" s="141">
        <v>6759</v>
      </c>
      <c r="E45" s="142">
        <v>-55.250264830508478</v>
      </c>
      <c r="F45" s="142">
        <v>1.9792093704245974</v>
      </c>
      <c r="G45" s="141">
        <v>14912</v>
      </c>
      <c r="H45" s="142">
        <v>-51.011826544021027</v>
      </c>
      <c r="I45" s="141">
        <v>33462</v>
      </c>
      <c r="J45" s="142">
        <v>-53.623549956342771</v>
      </c>
      <c r="K45" s="142">
        <v>2.2439645922746783</v>
      </c>
    </row>
    <row r="46" spans="1:11" s="5" customFormat="1" x14ac:dyDescent="0.15">
      <c r="A46" s="53" t="s">
        <v>204</v>
      </c>
      <c r="B46" s="141">
        <v>94</v>
      </c>
      <c r="C46" s="142">
        <v>-61.15702479338843</v>
      </c>
      <c r="D46" s="141">
        <v>206</v>
      </c>
      <c r="E46" s="142">
        <v>-50.361445783132531</v>
      </c>
      <c r="F46" s="142">
        <v>2.1914893617021276</v>
      </c>
      <c r="G46" s="141">
        <v>436</v>
      </c>
      <c r="H46" s="142">
        <v>-60.036663611365718</v>
      </c>
      <c r="I46" s="141">
        <v>1440</v>
      </c>
      <c r="J46" s="142">
        <v>-34.782608695652172</v>
      </c>
      <c r="K46" s="142">
        <v>3.3027522935779818</v>
      </c>
    </row>
    <row r="47" spans="1:11" s="3" customFormat="1" ht="11.1" customHeight="1" x14ac:dyDescent="0.15">
      <c r="A47" s="47" t="s">
        <v>48</v>
      </c>
      <c r="B47" s="139">
        <v>424</v>
      </c>
      <c r="C47" s="140">
        <v>-53.963083604777417</v>
      </c>
      <c r="D47" s="139">
        <v>850</v>
      </c>
      <c r="E47" s="140">
        <v>-56.698930208863985</v>
      </c>
      <c r="F47" s="140">
        <v>2.0047169811320753</v>
      </c>
      <c r="G47" s="139">
        <v>1426</v>
      </c>
      <c r="H47" s="140">
        <v>-59.011210117849956</v>
      </c>
      <c r="I47" s="139">
        <v>3049</v>
      </c>
      <c r="J47" s="140">
        <v>-58.724786787599839</v>
      </c>
      <c r="K47" s="140">
        <v>2.138148667601683</v>
      </c>
    </row>
    <row r="48" spans="1:11" s="3" customFormat="1" x14ac:dyDescent="0.15">
      <c r="A48" s="53" t="s">
        <v>203</v>
      </c>
      <c r="B48" s="141">
        <v>414</v>
      </c>
      <c r="C48" s="142">
        <v>-54.455445544554458</v>
      </c>
      <c r="D48" s="141">
        <v>837</v>
      </c>
      <c r="E48" s="142">
        <v>-57.07692307692308</v>
      </c>
      <c r="F48" s="142">
        <v>2.0217391304347827</v>
      </c>
      <c r="G48" s="141">
        <v>1376</v>
      </c>
      <c r="H48" s="142">
        <v>-59.50559152442613</v>
      </c>
      <c r="I48" s="141">
        <v>2903</v>
      </c>
      <c r="J48" s="142">
        <v>-58.230215827338128</v>
      </c>
      <c r="K48" s="142">
        <v>2.1097383720930232</v>
      </c>
    </row>
    <row r="49" spans="1:11" s="3" customFormat="1" x14ac:dyDescent="0.15">
      <c r="A49" s="53" t="s">
        <v>204</v>
      </c>
      <c r="B49" s="141">
        <v>10</v>
      </c>
      <c r="C49" s="142">
        <v>-16.666666666666671</v>
      </c>
      <c r="D49" s="141">
        <v>13</v>
      </c>
      <c r="E49" s="142">
        <v>0</v>
      </c>
      <c r="F49" s="142">
        <v>1.3</v>
      </c>
      <c r="G49" s="141">
        <v>50</v>
      </c>
      <c r="H49" s="142">
        <v>-38.271604938271608</v>
      </c>
      <c r="I49" s="141">
        <v>146</v>
      </c>
      <c r="J49" s="142">
        <v>-66.590389016018307</v>
      </c>
      <c r="K49" s="142">
        <v>2.92</v>
      </c>
    </row>
    <row r="50" spans="1:11" s="5" customFormat="1" ht="15.95" customHeight="1" x14ac:dyDescent="0.15">
      <c r="A50" s="35" t="s">
        <v>155</v>
      </c>
      <c r="B50" s="144"/>
      <c r="C50" s="144"/>
      <c r="D50" s="144"/>
      <c r="E50" s="144"/>
      <c r="F50" s="144"/>
      <c r="G50" s="144"/>
      <c r="H50" s="144"/>
      <c r="I50" s="144"/>
      <c r="J50" s="144"/>
      <c r="K50" s="143"/>
    </row>
    <row r="51" spans="1:11" s="5" customFormat="1" ht="12.95" customHeight="1" x14ac:dyDescent="0.15">
      <c r="A51" s="35" t="s">
        <v>202</v>
      </c>
      <c r="B51" s="139">
        <v>3723</v>
      </c>
      <c r="C51" s="140">
        <v>-31.322634200332047</v>
      </c>
      <c r="D51" s="139">
        <v>7387</v>
      </c>
      <c r="E51" s="140">
        <v>-31.41132776230269</v>
      </c>
      <c r="F51" s="140">
        <v>1.9841525651356433</v>
      </c>
      <c r="G51" s="139">
        <v>14060</v>
      </c>
      <c r="H51" s="140">
        <v>-41.886418120195088</v>
      </c>
      <c r="I51" s="139">
        <v>30357</v>
      </c>
      <c r="J51" s="140">
        <v>-39.404766657351594</v>
      </c>
      <c r="K51" s="140">
        <v>2.1591038406827883</v>
      </c>
    </row>
    <row r="52" spans="1:11" s="3" customFormat="1" x14ac:dyDescent="0.15">
      <c r="A52" s="40" t="s">
        <v>56</v>
      </c>
      <c r="B52" s="141">
        <v>3608</v>
      </c>
      <c r="C52" s="142">
        <v>-31.471984805318144</v>
      </c>
      <c r="D52" s="141">
        <v>7216</v>
      </c>
      <c r="E52" s="142">
        <v>-31.432915241353101</v>
      </c>
      <c r="F52" s="142">
        <v>2</v>
      </c>
      <c r="G52" s="141">
        <v>13721</v>
      </c>
      <c r="H52" s="142">
        <v>-41.916776023367056</v>
      </c>
      <c r="I52" s="141">
        <v>29810</v>
      </c>
      <c r="J52" s="142">
        <v>-39.135938584670669</v>
      </c>
      <c r="K52" s="142">
        <v>2.1725821733109831</v>
      </c>
    </row>
    <row r="53" spans="1:11" s="3" customFormat="1" x14ac:dyDescent="0.15">
      <c r="A53" s="40" t="s">
        <v>149</v>
      </c>
      <c r="B53" s="141">
        <v>115</v>
      </c>
      <c r="C53" s="142">
        <v>-26.282051282051285</v>
      </c>
      <c r="D53" s="141">
        <v>171</v>
      </c>
      <c r="E53" s="142">
        <v>-30.487804878048777</v>
      </c>
      <c r="F53" s="142">
        <v>1.4869565217391305</v>
      </c>
      <c r="G53" s="141">
        <v>339</v>
      </c>
      <c r="H53" s="142">
        <v>-40.630472854640978</v>
      </c>
      <c r="I53" s="141">
        <v>547</v>
      </c>
      <c r="J53" s="142">
        <v>-51.160714285714285</v>
      </c>
      <c r="K53" s="142">
        <v>1.6135693215339233</v>
      </c>
    </row>
    <row r="54" spans="1:11" s="3" customFormat="1" ht="9" customHeight="1" x14ac:dyDescent="0.15">
      <c r="A54" s="40" t="s">
        <v>198</v>
      </c>
      <c r="B54" s="144"/>
      <c r="C54" s="144"/>
      <c r="D54" s="144"/>
      <c r="E54" s="144"/>
      <c r="F54" s="144"/>
      <c r="G54" s="144"/>
      <c r="H54" s="144"/>
      <c r="I54" s="144"/>
      <c r="J54" s="144"/>
      <c r="K54" s="144"/>
    </row>
    <row r="55" spans="1:11" s="3" customFormat="1" ht="11.1" customHeight="1" x14ac:dyDescent="0.15">
      <c r="A55" s="47" t="s">
        <v>57</v>
      </c>
      <c r="B55" s="139">
        <v>2081</v>
      </c>
      <c r="C55" s="140">
        <v>-33.915528739282308</v>
      </c>
      <c r="D55" s="139">
        <v>4089</v>
      </c>
      <c r="E55" s="140">
        <v>-37.227509978507832</v>
      </c>
      <c r="F55" s="140">
        <v>1.9649207111965401</v>
      </c>
      <c r="G55" s="139">
        <v>8939</v>
      </c>
      <c r="H55" s="140">
        <v>-42.665640433583476</v>
      </c>
      <c r="I55" s="139">
        <v>19396</v>
      </c>
      <c r="J55" s="140">
        <v>-40.163504550362489</v>
      </c>
      <c r="K55" s="140">
        <v>2.169817652981318</v>
      </c>
    </row>
    <row r="56" spans="1:11" s="5" customFormat="1" x14ac:dyDescent="0.15">
      <c r="A56" s="53" t="s">
        <v>203</v>
      </c>
      <c r="B56" s="141">
        <v>2031</v>
      </c>
      <c r="C56" s="142">
        <v>-33.344273055464384</v>
      </c>
      <c r="D56" s="141">
        <v>4025</v>
      </c>
      <c r="E56" s="142">
        <v>-36.604189636163177</v>
      </c>
      <c r="F56" s="142">
        <v>1.9817823732151649</v>
      </c>
      <c r="G56" s="141">
        <v>8734</v>
      </c>
      <c r="H56" s="142">
        <v>-42.630057803468205</v>
      </c>
      <c r="I56" s="141">
        <v>19046</v>
      </c>
      <c r="J56" s="142">
        <v>-39.904710819423848</v>
      </c>
      <c r="K56" s="142">
        <v>2.1806732310510646</v>
      </c>
    </row>
    <row r="57" spans="1:11" s="5" customFormat="1" x14ac:dyDescent="0.15">
      <c r="A57" s="53" t="s">
        <v>204</v>
      </c>
      <c r="B57" s="141">
        <v>50</v>
      </c>
      <c r="C57" s="142">
        <v>-50.980392156862742</v>
      </c>
      <c r="D57" s="141">
        <v>64</v>
      </c>
      <c r="E57" s="142">
        <v>-61.212121212121211</v>
      </c>
      <c r="F57" s="142">
        <v>1.28</v>
      </c>
      <c r="G57" s="141">
        <v>205</v>
      </c>
      <c r="H57" s="142">
        <v>-44.141689373297005</v>
      </c>
      <c r="I57" s="141">
        <v>350</v>
      </c>
      <c r="J57" s="142">
        <v>-51.523545706371188</v>
      </c>
      <c r="K57" s="142">
        <v>1.7073170731707317</v>
      </c>
    </row>
    <row r="58" spans="1:11" s="3" customFormat="1" ht="11.1" customHeight="1" x14ac:dyDescent="0.15">
      <c r="A58" s="47" t="s">
        <v>48</v>
      </c>
      <c r="B58" s="139">
        <v>1049</v>
      </c>
      <c r="C58" s="140">
        <v>-26.949860724233986</v>
      </c>
      <c r="D58" s="139">
        <v>2087</v>
      </c>
      <c r="E58" s="140">
        <v>-11.567796610169495</v>
      </c>
      <c r="F58" s="140">
        <v>1.9895138226882745</v>
      </c>
      <c r="G58" s="139">
        <v>2898</v>
      </c>
      <c r="H58" s="140">
        <v>-43.651565234299049</v>
      </c>
      <c r="I58" s="139">
        <v>6171</v>
      </c>
      <c r="J58" s="140">
        <v>-33.076672812059428</v>
      </c>
      <c r="K58" s="140">
        <v>2.1293995859213251</v>
      </c>
    </row>
    <row r="59" spans="1:11" s="3" customFormat="1" x14ac:dyDescent="0.15">
      <c r="A59" s="53" t="s">
        <v>203</v>
      </c>
      <c r="B59" s="141">
        <v>995</v>
      </c>
      <c r="C59" s="142">
        <v>-28.314121037463977</v>
      </c>
      <c r="D59" s="141">
        <v>1998</v>
      </c>
      <c r="E59" s="142">
        <v>-12.712975098296198</v>
      </c>
      <c r="F59" s="142">
        <v>2.0080402010050253</v>
      </c>
      <c r="G59" s="141">
        <v>2817</v>
      </c>
      <c r="H59" s="142">
        <v>-43.738765727980827</v>
      </c>
      <c r="I59" s="141">
        <v>6043</v>
      </c>
      <c r="J59" s="142">
        <v>-33.071214973972758</v>
      </c>
      <c r="K59" s="142">
        <v>2.1451899183528575</v>
      </c>
    </row>
    <row r="60" spans="1:11" s="3" customFormat="1" x14ac:dyDescent="0.15">
      <c r="A60" s="53" t="s">
        <v>204</v>
      </c>
      <c r="B60" s="141">
        <v>54</v>
      </c>
      <c r="C60" s="142">
        <v>12.5</v>
      </c>
      <c r="D60" s="141">
        <v>89</v>
      </c>
      <c r="E60" s="142">
        <v>25.352112676056336</v>
      </c>
      <c r="F60" s="142">
        <v>1.6481481481481481</v>
      </c>
      <c r="G60" s="141">
        <v>81</v>
      </c>
      <c r="H60" s="142">
        <v>-40.441176470588232</v>
      </c>
      <c r="I60" s="141">
        <v>128</v>
      </c>
      <c r="J60" s="142">
        <v>-33.333333333333329</v>
      </c>
      <c r="K60" s="142">
        <v>1.5802469135802468</v>
      </c>
    </row>
    <row r="61" spans="1:11" s="5" customFormat="1" ht="15.95" customHeight="1" x14ac:dyDescent="0.15">
      <c r="A61" s="35" t="s">
        <v>156</v>
      </c>
      <c r="B61" s="144"/>
      <c r="C61" s="144"/>
      <c r="D61" s="144"/>
      <c r="E61" s="144"/>
      <c r="F61" s="144"/>
      <c r="G61" s="144"/>
      <c r="H61" s="144"/>
      <c r="I61" s="144"/>
      <c r="J61" s="144"/>
      <c r="K61" s="143"/>
    </row>
    <row r="62" spans="1:11" s="5" customFormat="1" ht="12.95" customHeight="1" x14ac:dyDescent="0.15">
      <c r="A62" s="35" t="s">
        <v>202</v>
      </c>
      <c r="B62" s="139">
        <v>13416</v>
      </c>
      <c r="C62" s="140">
        <v>-35.823965558478832</v>
      </c>
      <c r="D62" s="139">
        <v>30627</v>
      </c>
      <c r="E62" s="140">
        <v>-37.320672083171317</v>
      </c>
      <c r="F62" s="140">
        <v>2.282871198568873</v>
      </c>
      <c r="G62" s="139">
        <v>58994</v>
      </c>
      <c r="H62" s="140">
        <v>-46.902479636380001</v>
      </c>
      <c r="I62" s="139">
        <v>152655</v>
      </c>
      <c r="J62" s="140">
        <v>-42.608528924128443</v>
      </c>
      <c r="K62" s="140">
        <v>2.5876360307827913</v>
      </c>
    </row>
    <row r="63" spans="1:11" s="3" customFormat="1" x14ac:dyDescent="0.15">
      <c r="A63" s="40" t="s">
        <v>56</v>
      </c>
      <c r="B63" s="141">
        <v>13115</v>
      </c>
      <c r="C63" s="142">
        <v>-34.715515954004672</v>
      </c>
      <c r="D63" s="141">
        <v>30081</v>
      </c>
      <c r="E63" s="142">
        <v>-35.153487971026991</v>
      </c>
      <c r="F63" s="142">
        <v>2.293633244376668</v>
      </c>
      <c r="G63" s="141">
        <v>56848</v>
      </c>
      <c r="H63" s="142">
        <v>-47.007718408590925</v>
      </c>
      <c r="I63" s="141">
        <v>143808</v>
      </c>
      <c r="J63" s="142">
        <v>-43.170573637039027</v>
      </c>
      <c r="K63" s="142">
        <v>2.5296932169997186</v>
      </c>
    </row>
    <row r="64" spans="1:11" s="3" customFormat="1" x14ac:dyDescent="0.15">
      <c r="A64" s="40" t="s">
        <v>149</v>
      </c>
      <c r="B64" s="141">
        <v>301</v>
      </c>
      <c r="C64" s="142">
        <v>-63.112745098039213</v>
      </c>
      <c r="D64" s="141">
        <v>546</v>
      </c>
      <c r="E64" s="142">
        <v>-77.939393939393938</v>
      </c>
      <c r="F64" s="142">
        <v>1.8139534883720929</v>
      </c>
      <c r="G64" s="141">
        <v>2146</v>
      </c>
      <c r="H64" s="142">
        <v>-43.954034996082527</v>
      </c>
      <c r="I64" s="141">
        <v>8847</v>
      </c>
      <c r="J64" s="142">
        <v>-31.614748396073281</v>
      </c>
      <c r="K64" s="142">
        <v>4.1225535880708293</v>
      </c>
    </row>
    <row r="65" spans="1:11" s="3" customFormat="1" ht="9" customHeight="1" x14ac:dyDescent="0.15">
      <c r="A65" s="40" t="s">
        <v>198</v>
      </c>
      <c r="B65" s="144"/>
      <c r="C65" s="144"/>
      <c r="D65" s="144"/>
      <c r="E65" s="144"/>
      <c r="F65" s="144"/>
      <c r="G65" s="144"/>
      <c r="H65" s="144"/>
      <c r="I65" s="144"/>
      <c r="J65" s="144"/>
      <c r="K65" s="144"/>
    </row>
    <row r="66" spans="1:11" s="3" customFormat="1" ht="11.1" customHeight="1" x14ac:dyDescent="0.15">
      <c r="A66" s="47" t="s">
        <v>57</v>
      </c>
      <c r="B66" s="139">
        <v>8772</v>
      </c>
      <c r="C66" s="140">
        <v>-43.628301523038367</v>
      </c>
      <c r="D66" s="139">
        <v>21311</v>
      </c>
      <c r="E66" s="140">
        <v>-42.483536651192921</v>
      </c>
      <c r="F66" s="140">
        <v>2.4294345645234836</v>
      </c>
      <c r="G66" s="139">
        <v>42676</v>
      </c>
      <c r="H66" s="140">
        <v>-50.0713667314037</v>
      </c>
      <c r="I66" s="139">
        <v>114912</v>
      </c>
      <c r="J66" s="140">
        <v>-44.810892586989411</v>
      </c>
      <c r="K66" s="140">
        <v>2.692660980410535</v>
      </c>
    </row>
    <row r="67" spans="1:11" s="5" customFormat="1" x14ac:dyDescent="0.15">
      <c r="A67" s="53" t="s">
        <v>203</v>
      </c>
      <c r="B67" s="141">
        <v>8595</v>
      </c>
      <c r="C67" s="142">
        <v>-42.577498663816144</v>
      </c>
      <c r="D67" s="141">
        <v>20986</v>
      </c>
      <c r="E67" s="142">
        <v>-41.425700569387068</v>
      </c>
      <c r="F67" s="142">
        <v>2.4416521233275161</v>
      </c>
      <c r="G67" s="141">
        <v>41040</v>
      </c>
      <c r="H67" s="142">
        <v>-50.32799980634698</v>
      </c>
      <c r="I67" s="141">
        <v>108427</v>
      </c>
      <c r="J67" s="142">
        <v>-45.980968513351932</v>
      </c>
      <c r="K67" s="142">
        <v>2.6419834307992205</v>
      </c>
    </row>
    <row r="68" spans="1:11" s="5" customFormat="1" x14ac:dyDescent="0.15">
      <c r="A68" s="53" t="s">
        <v>204</v>
      </c>
      <c r="B68" s="141">
        <v>177</v>
      </c>
      <c r="C68" s="142">
        <v>-70.151770657672841</v>
      </c>
      <c r="D68" s="141">
        <v>325</v>
      </c>
      <c r="E68" s="142">
        <v>-73.447712418300654</v>
      </c>
      <c r="F68" s="142">
        <v>1.8361581920903955</v>
      </c>
      <c r="G68" s="141">
        <v>1636</v>
      </c>
      <c r="H68" s="142">
        <v>-42.636746143057501</v>
      </c>
      <c r="I68" s="141">
        <v>6485</v>
      </c>
      <c r="J68" s="142">
        <v>-13.47565043362242</v>
      </c>
      <c r="K68" s="142">
        <v>3.9639364303178484</v>
      </c>
    </row>
    <row r="69" spans="1:11" s="3" customFormat="1" ht="11.1" customHeight="1" x14ac:dyDescent="0.15">
      <c r="A69" s="47" t="s">
        <v>48</v>
      </c>
      <c r="B69" s="139">
        <v>2569</v>
      </c>
      <c r="C69" s="140">
        <v>-8.2172204358699474</v>
      </c>
      <c r="D69" s="139">
        <v>5191</v>
      </c>
      <c r="E69" s="140">
        <v>-10.003467406380025</v>
      </c>
      <c r="F69" s="140">
        <v>2.0206305955624755</v>
      </c>
      <c r="G69" s="139">
        <v>8369</v>
      </c>
      <c r="H69" s="140">
        <v>-37.484126391275119</v>
      </c>
      <c r="I69" s="139">
        <v>19609</v>
      </c>
      <c r="J69" s="140">
        <v>-30.900697723588692</v>
      </c>
      <c r="K69" s="140">
        <v>2.3430517385589678</v>
      </c>
    </row>
    <row r="70" spans="1:11" s="3" customFormat="1" x14ac:dyDescent="0.15">
      <c r="A70" s="53" t="s">
        <v>203</v>
      </c>
      <c r="B70" s="141">
        <v>2537</v>
      </c>
      <c r="C70" s="142">
        <v>-6.5561694290976078</v>
      </c>
      <c r="D70" s="141">
        <v>5143</v>
      </c>
      <c r="E70" s="142">
        <v>-4.6709916589434641</v>
      </c>
      <c r="F70" s="142">
        <v>2.0271974773354358</v>
      </c>
      <c r="G70" s="141">
        <v>8163</v>
      </c>
      <c r="H70" s="142">
        <v>-37.081856019731774</v>
      </c>
      <c r="I70" s="141">
        <v>18788</v>
      </c>
      <c r="J70" s="142">
        <v>-30.569105691056905</v>
      </c>
      <c r="K70" s="142">
        <v>2.3016048021560702</v>
      </c>
    </row>
    <row r="71" spans="1:11" s="3" customFormat="1" x14ac:dyDescent="0.15">
      <c r="A71" s="53" t="s">
        <v>204</v>
      </c>
      <c r="B71" s="141">
        <v>32</v>
      </c>
      <c r="C71" s="142">
        <v>-61.904761904761905</v>
      </c>
      <c r="D71" s="141">
        <v>48</v>
      </c>
      <c r="E71" s="142">
        <v>-87.131367292225207</v>
      </c>
      <c r="F71" s="142">
        <v>1.5</v>
      </c>
      <c r="G71" s="141">
        <v>206</v>
      </c>
      <c r="H71" s="142">
        <v>-50.121065375302663</v>
      </c>
      <c r="I71" s="141">
        <v>821</v>
      </c>
      <c r="J71" s="142">
        <v>-37.708649468892261</v>
      </c>
      <c r="K71" s="142">
        <v>3.9854368932038833</v>
      </c>
    </row>
  </sheetData>
  <mergeCells count="10">
    <mergeCell ref="A1:K1"/>
    <mergeCell ref="B2:F2"/>
    <mergeCell ref="G2:K2"/>
    <mergeCell ref="B3:C3"/>
    <mergeCell ref="D3:E3"/>
    <mergeCell ref="F3:F4"/>
    <mergeCell ref="G3:H3"/>
    <mergeCell ref="I3:J3"/>
    <mergeCell ref="K3:K4"/>
    <mergeCell ref="A2:A5"/>
  </mergeCells>
  <phoneticPr fontId="20" type="noConversion"/>
  <conditionalFormatting sqref="A30 A52 B3:C3 A8 A19 A41 A63">
    <cfRule type="cellIs" dxfId="29"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20" orientation="portrait" useFirstPageNumber="1" r:id="rId1"/>
  <headerFooter alignWithMargins="0">
    <oddHeader>&amp;C&amp;8- &amp;P -</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7"/>
  <dimension ref="A1:K82"/>
  <sheetViews>
    <sheetView zoomScale="130" workbookViewId="0">
      <selection sqref="A1:K1"/>
    </sheetView>
  </sheetViews>
  <sheetFormatPr baseColWidth="10" defaultRowHeight="8.25" x14ac:dyDescent="0.15"/>
  <cols>
    <col min="1" max="1" width="19.85546875" style="13" customWidth="1"/>
    <col min="2" max="11" width="7.140625" style="13" customWidth="1"/>
    <col min="12" max="16384" width="11.42578125" style="13"/>
  </cols>
  <sheetData>
    <row r="1" spans="1:11" ht="39.950000000000003" customHeight="1" x14ac:dyDescent="0.15">
      <c r="A1" s="292" t="s">
        <v>205</v>
      </c>
      <c r="B1" s="293"/>
      <c r="C1" s="293"/>
      <c r="D1" s="293"/>
      <c r="E1" s="293"/>
      <c r="F1" s="293"/>
      <c r="G1" s="293"/>
      <c r="H1" s="293"/>
      <c r="I1" s="293"/>
      <c r="J1" s="293"/>
      <c r="K1" s="294"/>
    </row>
    <row r="2" spans="1:11" ht="9.9499999999999993" customHeight="1" x14ac:dyDescent="0.15">
      <c r="A2" s="282" t="s">
        <v>206</v>
      </c>
      <c r="B2" s="277" t="s">
        <v>471</v>
      </c>
      <c r="C2" s="273"/>
      <c r="D2" s="273"/>
      <c r="E2" s="273"/>
      <c r="F2" s="273"/>
      <c r="G2" s="278" t="s">
        <v>472</v>
      </c>
      <c r="H2" s="279"/>
      <c r="I2" s="279"/>
      <c r="J2" s="279"/>
      <c r="K2" s="279"/>
    </row>
    <row r="3" spans="1:11" ht="9.9499999999999993" customHeight="1" x14ac:dyDescent="0.15">
      <c r="A3" s="283"/>
      <c r="B3" s="272" t="s">
        <v>130</v>
      </c>
      <c r="C3" s="274"/>
      <c r="D3" s="286" t="s">
        <v>128</v>
      </c>
      <c r="E3" s="291"/>
      <c r="F3" s="280" t="s">
        <v>54</v>
      </c>
      <c r="G3" s="286" t="s">
        <v>130</v>
      </c>
      <c r="H3" s="291"/>
      <c r="I3" s="286" t="s">
        <v>128</v>
      </c>
      <c r="J3" s="291"/>
      <c r="K3" s="286" t="s">
        <v>54</v>
      </c>
    </row>
    <row r="4" spans="1:11" ht="45" customHeight="1" x14ac:dyDescent="0.15">
      <c r="A4" s="283"/>
      <c r="B4" s="26" t="s">
        <v>131</v>
      </c>
      <c r="C4" s="16" t="s">
        <v>147</v>
      </c>
      <c r="D4" s="16" t="s">
        <v>131</v>
      </c>
      <c r="E4" s="16" t="s">
        <v>147</v>
      </c>
      <c r="F4" s="281"/>
      <c r="G4" s="16" t="s">
        <v>131</v>
      </c>
      <c r="H4" s="16" t="s">
        <v>150</v>
      </c>
      <c r="I4" s="16" t="s">
        <v>131</v>
      </c>
      <c r="J4" s="16" t="s">
        <v>150</v>
      </c>
      <c r="K4" s="286"/>
    </row>
    <row r="5" spans="1:11" ht="9.9499999999999993" customHeight="1" x14ac:dyDescent="0.15">
      <c r="A5" s="284"/>
      <c r="B5" s="27" t="s">
        <v>132</v>
      </c>
      <c r="C5" s="18" t="s">
        <v>133</v>
      </c>
      <c r="D5" s="18" t="s">
        <v>132</v>
      </c>
      <c r="E5" s="18" t="s">
        <v>133</v>
      </c>
      <c r="F5" s="18" t="s">
        <v>134</v>
      </c>
      <c r="G5" s="18" t="s">
        <v>132</v>
      </c>
      <c r="H5" s="18" t="s">
        <v>133</v>
      </c>
      <c r="I5" s="18" t="s">
        <v>132</v>
      </c>
      <c r="J5" s="18" t="s">
        <v>133</v>
      </c>
      <c r="K5" s="19" t="s">
        <v>134</v>
      </c>
    </row>
    <row r="6" spans="1:11" s="5" customFormat="1" ht="15.95" customHeight="1" x14ac:dyDescent="0.15">
      <c r="A6" s="35" t="s">
        <v>157</v>
      </c>
      <c r="B6" s="50"/>
      <c r="C6" s="50"/>
      <c r="D6" s="31"/>
      <c r="E6" s="50"/>
      <c r="F6" s="31"/>
      <c r="G6" s="31"/>
      <c r="H6" s="50"/>
      <c r="I6" s="31"/>
      <c r="J6" s="31"/>
      <c r="K6" s="23"/>
    </row>
    <row r="7" spans="1:11" s="5" customFormat="1" ht="12.95" customHeight="1" x14ac:dyDescent="0.15">
      <c r="A7" s="35" t="s">
        <v>202</v>
      </c>
      <c r="B7" s="139">
        <v>14106</v>
      </c>
      <c r="C7" s="140">
        <v>-51.540760589508402</v>
      </c>
      <c r="D7" s="139">
        <v>35634</v>
      </c>
      <c r="E7" s="140">
        <v>-46.485049634313008</v>
      </c>
      <c r="F7" s="140">
        <v>2.5261590812420245</v>
      </c>
      <c r="G7" s="139">
        <v>71607</v>
      </c>
      <c r="H7" s="140">
        <v>-51.498916282850175</v>
      </c>
      <c r="I7" s="139">
        <v>174275</v>
      </c>
      <c r="J7" s="140">
        <v>-49.269793586060146</v>
      </c>
      <c r="K7" s="140">
        <v>2.4337704414372898</v>
      </c>
    </row>
    <row r="8" spans="1:11" s="3" customFormat="1" x14ac:dyDescent="0.15">
      <c r="A8" s="40" t="s">
        <v>56</v>
      </c>
      <c r="B8" s="141">
        <v>13753</v>
      </c>
      <c r="C8" s="142">
        <v>-49.791910046728972</v>
      </c>
      <c r="D8" s="141">
        <v>34610</v>
      </c>
      <c r="E8" s="142">
        <v>-44.963027749065752</v>
      </c>
      <c r="F8" s="142">
        <v>2.5165418454155457</v>
      </c>
      <c r="G8" s="141">
        <v>69183</v>
      </c>
      <c r="H8" s="142">
        <v>-50.611088108054084</v>
      </c>
      <c r="I8" s="141">
        <v>169000</v>
      </c>
      <c r="J8" s="142">
        <v>-48.624879542062239</v>
      </c>
      <c r="K8" s="142">
        <v>2.4427966407932584</v>
      </c>
    </row>
    <row r="9" spans="1:11" s="3" customFormat="1" x14ac:dyDescent="0.15">
      <c r="A9" s="40" t="s">
        <v>149</v>
      </c>
      <c r="B9" s="141">
        <v>353</v>
      </c>
      <c r="C9" s="142">
        <v>-79.440885264997092</v>
      </c>
      <c r="D9" s="141">
        <v>1024</v>
      </c>
      <c r="E9" s="142">
        <v>-72.33927606699082</v>
      </c>
      <c r="F9" s="142">
        <v>2.9008498583569406</v>
      </c>
      <c r="G9" s="141">
        <v>2424</v>
      </c>
      <c r="H9" s="142">
        <v>-67.944988098386673</v>
      </c>
      <c r="I9" s="141">
        <v>5275</v>
      </c>
      <c r="J9" s="142">
        <v>-63.820301783264746</v>
      </c>
      <c r="K9" s="142">
        <v>2.1761551155115511</v>
      </c>
    </row>
    <row r="10" spans="1:11" s="3" customFormat="1" ht="9" customHeight="1" x14ac:dyDescent="0.15">
      <c r="A10" s="40" t="s">
        <v>198</v>
      </c>
      <c r="B10" s="144"/>
      <c r="C10" s="144"/>
      <c r="D10" s="144"/>
      <c r="E10" s="144"/>
      <c r="F10" s="144"/>
      <c r="G10" s="144"/>
      <c r="H10" s="144"/>
      <c r="I10" s="144"/>
      <c r="J10" s="144"/>
      <c r="K10" s="144"/>
    </row>
    <row r="11" spans="1:11" s="3" customFormat="1" ht="11.1" customHeight="1" x14ac:dyDescent="0.15">
      <c r="A11" s="47" t="s">
        <v>57</v>
      </c>
      <c r="B11" s="139">
        <v>11426</v>
      </c>
      <c r="C11" s="140">
        <v>-53.596231165983021</v>
      </c>
      <c r="D11" s="139">
        <v>29531</v>
      </c>
      <c r="E11" s="140">
        <v>-48.404850094346216</v>
      </c>
      <c r="F11" s="140">
        <v>2.5845440224050411</v>
      </c>
      <c r="G11" s="139">
        <v>62012</v>
      </c>
      <c r="H11" s="140">
        <v>-51.595478955913578</v>
      </c>
      <c r="I11" s="139">
        <v>151894</v>
      </c>
      <c r="J11" s="140">
        <v>-49.77764405193706</v>
      </c>
      <c r="K11" s="140">
        <v>2.4494291427465651</v>
      </c>
    </row>
    <row r="12" spans="1:11" s="5" customFormat="1" x14ac:dyDescent="0.15">
      <c r="A12" s="53" t="s">
        <v>203</v>
      </c>
      <c r="B12" s="141">
        <v>11099</v>
      </c>
      <c r="C12" s="142">
        <v>-51.839798663542481</v>
      </c>
      <c r="D12" s="141">
        <v>28554</v>
      </c>
      <c r="E12" s="142">
        <v>-46.963111556892898</v>
      </c>
      <c r="F12" s="142">
        <v>2.5726642039823409</v>
      </c>
      <c r="G12" s="141">
        <v>59755</v>
      </c>
      <c r="H12" s="142">
        <v>-50.65322234334225</v>
      </c>
      <c r="I12" s="141">
        <v>146957</v>
      </c>
      <c r="J12" s="142">
        <v>-49.196587224215776</v>
      </c>
      <c r="K12" s="142">
        <v>2.4593255794494184</v>
      </c>
    </row>
    <row r="13" spans="1:11" s="5" customFormat="1" x14ac:dyDescent="0.15">
      <c r="A13" s="53" t="s">
        <v>204</v>
      </c>
      <c r="B13" s="141">
        <v>327</v>
      </c>
      <c r="C13" s="142">
        <v>-79.264426125554849</v>
      </c>
      <c r="D13" s="141">
        <v>977</v>
      </c>
      <c r="E13" s="142">
        <v>-71.247792819305474</v>
      </c>
      <c r="F13" s="142">
        <v>2.9877675840978593</v>
      </c>
      <c r="G13" s="141">
        <v>2257</v>
      </c>
      <c r="H13" s="142">
        <v>-67.849002849002858</v>
      </c>
      <c r="I13" s="141">
        <v>4937</v>
      </c>
      <c r="J13" s="142">
        <v>-62.53320179099947</v>
      </c>
      <c r="K13" s="142">
        <v>2.1874169251218429</v>
      </c>
    </row>
    <row r="14" spans="1:11" s="3" customFormat="1" ht="11.1" customHeight="1" x14ac:dyDescent="0.15">
      <c r="A14" s="47" t="s">
        <v>48</v>
      </c>
      <c r="B14" s="139">
        <v>1665</v>
      </c>
      <c r="C14" s="140">
        <v>-33.23977546110666</v>
      </c>
      <c r="D14" s="139">
        <v>3833</v>
      </c>
      <c r="E14" s="140">
        <v>-21.839314845024475</v>
      </c>
      <c r="F14" s="140">
        <v>2.302102102102102</v>
      </c>
      <c r="G14" s="139">
        <v>5235</v>
      </c>
      <c r="H14" s="140">
        <v>-50.64579994343358</v>
      </c>
      <c r="I14" s="139">
        <v>12399</v>
      </c>
      <c r="J14" s="140">
        <v>-41.837883478750349</v>
      </c>
      <c r="K14" s="140">
        <v>2.3684813753581664</v>
      </c>
    </row>
    <row r="15" spans="1:11" s="3" customFormat="1" x14ac:dyDescent="0.15">
      <c r="A15" s="53" t="s">
        <v>203</v>
      </c>
      <c r="B15" s="141">
        <v>1653</v>
      </c>
      <c r="C15" s="142">
        <v>-32.114989733059545</v>
      </c>
      <c r="D15" s="141">
        <v>3805</v>
      </c>
      <c r="E15" s="142">
        <v>-20.696123384743643</v>
      </c>
      <c r="F15" s="142">
        <v>2.3018753781004233</v>
      </c>
      <c r="G15" s="141">
        <v>5159</v>
      </c>
      <c r="H15" s="142">
        <v>-50.10155721056195</v>
      </c>
      <c r="I15" s="141">
        <v>12218</v>
      </c>
      <c r="J15" s="142">
        <v>-41.225707138733888</v>
      </c>
      <c r="K15" s="142">
        <v>2.3682884279899206</v>
      </c>
    </row>
    <row r="16" spans="1:11" s="3" customFormat="1" x14ac:dyDescent="0.15">
      <c r="A16" s="53" t="s">
        <v>204</v>
      </c>
      <c r="B16" s="141">
        <v>12</v>
      </c>
      <c r="C16" s="142">
        <v>-79.66101694915254</v>
      </c>
      <c r="D16" s="141">
        <v>28</v>
      </c>
      <c r="E16" s="142">
        <v>-73.584905660377359</v>
      </c>
      <c r="F16" s="142">
        <v>2.3333333333333335</v>
      </c>
      <c r="G16" s="141">
        <v>76</v>
      </c>
      <c r="H16" s="142">
        <v>-71.641791044776113</v>
      </c>
      <c r="I16" s="141">
        <v>181</v>
      </c>
      <c r="J16" s="142">
        <v>-65.84905660377359</v>
      </c>
      <c r="K16" s="142">
        <v>2.3815789473684212</v>
      </c>
    </row>
    <row r="17" spans="1:11" s="5" customFormat="1" ht="15.95" customHeight="1" x14ac:dyDescent="0.15">
      <c r="A17" s="35" t="s">
        <v>158</v>
      </c>
      <c r="B17" s="144"/>
      <c r="C17" s="144"/>
      <c r="D17" s="144"/>
      <c r="E17" s="144"/>
      <c r="F17" s="144"/>
      <c r="G17" s="144"/>
      <c r="H17" s="144"/>
      <c r="I17" s="144"/>
      <c r="J17" s="144"/>
      <c r="K17" s="143"/>
    </row>
    <row r="18" spans="1:11" s="5" customFormat="1" ht="12.95" customHeight="1" x14ac:dyDescent="0.15">
      <c r="A18" s="35" t="s">
        <v>202</v>
      </c>
      <c r="B18" s="139">
        <v>1704</v>
      </c>
      <c r="C18" s="140">
        <v>-40.935875216637783</v>
      </c>
      <c r="D18" s="139">
        <v>3511</v>
      </c>
      <c r="E18" s="140">
        <v>-37.704045422285311</v>
      </c>
      <c r="F18" s="140">
        <v>2.0604460093896715</v>
      </c>
      <c r="G18" s="139">
        <v>7058</v>
      </c>
      <c r="H18" s="140">
        <v>-40.793557587450714</v>
      </c>
      <c r="I18" s="139">
        <v>14923</v>
      </c>
      <c r="J18" s="140">
        <v>-37.558056822461189</v>
      </c>
      <c r="K18" s="140">
        <v>2.1143383394729387</v>
      </c>
    </row>
    <row r="19" spans="1:11" s="3" customFormat="1" x14ac:dyDescent="0.15">
      <c r="A19" s="40" t="s">
        <v>56</v>
      </c>
      <c r="B19" s="141">
        <v>1639</v>
      </c>
      <c r="C19" s="142">
        <v>-40.029271862422249</v>
      </c>
      <c r="D19" s="141">
        <v>3326</v>
      </c>
      <c r="E19" s="142">
        <v>-34.84818805093046</v>
      </c>
      <c r="F19" s="142">
        <v>2.0292861500915191</v>
      </c>
      <c r="G19" s="141">
        <v>6693</v>
      </c>
      <c r="H19" s="142">
        <v>-39.418899348298332</v>
      </c>
      <c r="I19" s="141">
        <v>13862</v>
      </c>
      <c r="J19" s="142">
        <v>-35.483570697198175</v>
      </c>
      <c r="K19" s="142">
        <v>2.07111907963544</v>
      </c>
    </row>
    <row r="20" spans="1:11" s="3" customFormat="1" x14ac:dyDescent="0.15">
      <c r="A20" s="40" t="s">
        <v>149</v>
      </c>
      <c r="B20" s="141">
        <v>65</v>
      </c>
      <c r="C20" s="142">
        <v>-57.236842105263158</v>
      </c>
      <c r="D20" s="141">
        <v>185</v>
      </c>
      <c r="E20" s="142">
        <v>-65.160075329566865</v>
      </c>
      <c r="F20" s="142">
        <v>2.8461538461538463</v>
      </c>
      <c r="G20" s="141">
        <v>365</v>
      </c>
      <c r="H20" s="142">
        <v>-58.190148911798396</v>
      </c>
      <c r="I20" s="141">
        <v>1061</v>
      </c>
      <c r="J20" s="142">
        <v>-56.029838375466227</v>
      </c>
      <c r="K20" s="142">
        <v>2.9068493150684933</v>
      </c>
    </row>
    <row r="21" spans="1:11" s="3" customFormat="1" ht="9" customHeight="1" x14ac:dyDescent="0.15">
      <c r="A21" s="40" t="s">
        <v>198</v>
      </c>
      <c r="B21" s="144"/>
      <c r="C21" s="144"/>
      <c r="D21" s="144"/>
      <c r="E21" s="144"/>
      <c r="F21" s="144"/>
      <c r="G21" s="144"/>
      <c r="H21" s="144"/>
      <c r="I21" s="144"/>
      <c r="J21" s="144"/>
      <c r="K21" s="144"/>
    </row>
    <row r="22" spans="1:11" s="3" customFormat="1" ht="11.1" customHeight="1" x14ac:dyDescent="0.15">
      <c r="A22" s="47" t="s">
        <v>57</v>
      </c>
      <c r="B22" s="139">
        <v>1160</v>
      </c>
      <c r="C22" s="140">
        <v>-45.895522388059703</v>
      </c>
      <c r="D22" s="139">
        <v>2071</v>
      </c>
      <c r="E22" s="140">
        <v>-41.530208921513271</v>
      </c>
      <c r="F22" s="140">
        <v>1.7853448275862069</v>
      </c>
      <c r="G22" s="139">
        <v>4713</v>
      </c>
      <c r="H22" s="140">
        <v>-44.99299719887955</v>
      </c>
      <c r="I22" s="139">
        <v>9510</v>
      </c>
      <c r="J22" s="140">
        <v>-36.400722263091019</v>
      </c>
      <c r="K22" s="140">
        <v>2.0178230426479948</v>
      </c>
    </row>
    <row r="23" spans="1:11" s="5" customFormat="1" x14ac:dyDescent="0.15">
      <c r="A23" s="53" t="s">
        <v>203</v>
      </c>
      <c r="B23" s="141">
        <v>1105</v>
      </c>
      <c r="C23" s="142">
        <v>-45.859872611464965</v>
      </c>
      <c r="D23" s="141">
        <v>1978</v>
      </c>
      <c r="E23" s="142">
        <v>-40.6006006006006</v>
      </c>
      <c r="F23" s="142">
        <v>1.7900452488687784</v>
      </c>
      <c r="G23" s="141">
        <v>4441</v>
      </c>
      <c r="H23" s="142">
        <v>-44.215550810199723</v>
      </c>
      <c r="I23" s="141">
        <v>8858</v>
      </c>
      <c r="J23" s="142">
        <v>-35.101472635357908</v>
      </c>
      <c r="K23" s="142">
        <v>1.9945958117541094</v>
      </c>
    </row>
    <row r="24" spans="1:11" s="5" customFormat="1" x14ac:dyDescent="0.15">
      <c r="A24" s="53" t="s">
        <v>204</v>
      </c>
      <c r="B24" s="141">
        <v>55</v>
      </c>
      <c r="C24" s="142">
        <v>-46.601941747572816</v>
      </c>
      <c r="D24" s="141">
        <v>93</v>
      </c>
      <c r="E24" s="142">
        <v>-56.132075471698116</v>
      </c>
      <c r="F24" s="142">
        <v>1.6909090909090909</v>
      </c>
      <c r="G24" s="141">
        <v>272</v>
      </c>
      <c r="H24" s="142">
        <v>-55.189456342668862</v>
      </c>
      <c r="I24" s="141">
        <v>652</v>
      </c>
      <c r="J24" s="142">
        <v>-50</v>
      </c>
      <c r="K24" s="142">
        <v>2.3970588235294117</v>
      </c>
    </row>
    <row r="25" spans="1:11" s="3" customFormat="1" ht="11.1" customHeight="1" x14ac:dyDescent="0.15">
      <c r="A25" s="47" t="s">
        <v>48</v>
      </c>
      <c r="B25" s="139">
        <v>145</v>
      </c>
      <c r="C25" s="140">
        <v>-17.142857142857139</v>
      </c>
      <c r="D25" s="139">
        <v>344</v>
      </c>
      <c r="E25" s="140">
        <v>-28.482328482328484</v>
      </c>
      <c r="F25" s="140">
        <v>2.3724137931034481</v>
      </c>
      <c r="G25" s="139">
        <v>599</v>
      </c>
      <c r="H25" s="140">
        <v>-31.386025200458192</v>
      </c>
      <c r="I25" s="139">
        <v>1346</v>
      </c>
      <c r="J25" s="140">
        <v>-41.882556131260792</v>
      </c>
      <c r="K25" s="140">
        <v>2.2470784641068446</v>
      </c>
    </row>
    <row r="26" spans="1:11" s="3" customFormat="1" x14ac:dyDescent="0.15">
      <c r="A26" s="53" t="s">
        <v>203</v>
      </c>
      <c r="B26" s="141">
        <v>140</v>
      </c>
      <c r="C26" s="142">
        <v>-18.604651162790702</v>
      </c>
      <c r="D26" s="141">
        <v>304</v>
      </c>
      <c r="E26" s="142">
        <v>-27.790973871733968</v>
      </c>
      <c r="F26" s="142">
        <v>2.1714285714285713</v>
      </c>
      <c r="G26" s="141">
        <v>590</v>
      </c>
      <c r="H26" s="142">
        <v>-31.55452436194895</v>
      </c>
      <c r="I26" s="141">
        <v>1290</v>
      </c>
      <c r="J26" s="142">
        <v>-41.839495040577098</v>
      </c>
      <c r="K26" s="142">
        <v>2.1864406779661016</v>
      </c>
    </row>
    <row r="27" spans="1:11" s="3" customFormat="1" x14ac:dyDescent="0.15">
      <c r="A27" s="53" t="s">
        <v>204</v>
      </c>
      <c r="B27" s="141">
        <v>5</v>
      </c>
      <c r="C27" s="142">
        <v>66.666666666666657</v>
      </c>
      <c r="D27" s="141">
        <v>40</v>
      </c>
      <c r="E27" s="142">
        <v>-33.333333333333329</v>
      </c>
      <c r="F27" s="142">
        <v>8</v>
      </c>
      <c r="G27" s="141">
        <v>9</v>
      </c>
      <c r="H27" s="142">
        <v>-18.181818181818187</v>
      </c>
      <c r="I27" s="141">
        <v>56</v>
      </c>
      <c r="J27" s="142">
        <v>-42.857142857142854</v>
      </c>
      <c r="K27" s="142">
        <v>6.2222222222222223</v>
      </c>
    </row>
    <row r="28" spans="1:11" s="5" customFormat="1" ht="15.95" customHeight="1" x14ac:dyDescent="0.15">
      <c r="A28" s="35" t="s">
        <v>159</v>
      </c>
      <c r="B28" s="144"/>
      <c r="C28" s="144"/>
      <c r="D28" s="144"/>
      <c r="E28" s="144"/>
      <c r="F28" s="144"/>
      <c r="G28" s="144"/>
      <c r="H28" s="144"/>
      <c r="I28" s="144"/>
      <c r="J28" s="144"/>
      <c r="K28" s="143"/>
    </row>
    <row r="29" spans="1:11" s="5" customFormat="1" ht="12.95" customHeight="1" x14ac:dyDescent="0.15">
      <c r="A29" s="35" t="s">
        <v>202</v>
      </c>
      <c r="B29" s="139">
        <v>5288</v>
      </c>
      <c r="C29" s="140">
        <v>-24.273234999283972</v>
      </c>
      <c r="D29" s="139">
        <v>13411</v>
      </c>
      <c r="E29" s="140">
        <v>-19.829029172644667</v>
      </c>
      <c r="F29" s="140">
        <v>2.5361195158850225</v>
      </c>
      <c r="G29" s="139">
        <v>20543</v>
      </c>
      <c r="H29" s="140">
        <v>-43.413948876156894</v>
      </c>
      <c r="I29" s="139">
        <v>59911</v>
      </c>
      <c r="J29" s="140">
        <v>-33.53782323641326</v>
      </c>
      <c r="K29" s="140">
        <v>2.9163705398432556</v>
      </c>
    </row>
    <row r="30" spans="1:11" s="3" customFormat="1" x14ac:dyDescent="0.15">
      <c r="A30" s="40" t="s">
        <v>56</v>
      </c>
      <c r="B30" s="141">
        <v>5203</v>
      </c>
      <c r="C30" s="142">
        <v>-23.304834905660371</v>
      </c>
      <c r="D30" s="141">
        <v>12912</v>
      </c>
      <c r="E30" s="142">
        <v>-19.006398193451261</v>
      </c>
      <c r="F30" s="142">
        <v>2.481645204689602</v>
      </c>
      <c r="G30" s="141">
        <v>19963</v>
      </c>
      <c r="H30" s="142">
        <v>-43.381831589097821</v>
      </c>
      <c r="I30" s="141">
        <v>56191</v>
      </c>
      <c r="J30" s="142">
        <v>-35.23323228714024</v>
      </c>
      <c r="K30" s="142">
        <v>2.8147573010068627</v>
      </c>
    </row>
    <row r="31" spans="1:11" s="3" customFormat="1" x14ac:dyDescent="0.15">
      <c r="A31" s="40" t="s">
        <v>149</v>
      </c>
      <c r="B31" s="141">
        <v>85</v>
      </c>
      <c r="C31" s="142">
        <v>-57.286432160804019</v>
      </c>
      <c r="D31" s="141">
        <v>499</v>
      </c>
      <c r="E31" s="142">
        <v>-36.513994910941477</v>
      </c>
      <c r="F31" s="142">
        <v>5.8705882352941172</v>
      </c>
      <c r="G31" s="141">
        <v>580</v>
      </c>
      <c r="H31" s="142">
        <v>-44.497607655502392</v>
      </c>
      <c r="I31" s="141">
        <v>3720</v>
      </c>
      <c r="J31" s="142">
        <v>9.9290780141843982</v>
      </c>
      <c r="K31" s="142">
        <v>6.4137931034482758</v>
      </c>
    </row>
    <row r="32" spans="1:11" s="3" customFormat="1" ht="9" customHeight="1" x14ac:dyDescent="0.15">
      <c r="A32" s="40" t="s">
        <v>198</v>
      </c>
      <c r="B32" s="144"/>
      <c r="C32" s="144"/>
      <c r="D32" s="144"/>
      <c r="E32" s="144"/>
      <c r="F32" s="144"/>
      <c r="G32" s="144"/>
      <c r="H32" s="144"/>
      <c r="I32" s="144"/>
      <c r="J32" s="144"/>
      <c r="K32" s="144"/>
    </row>
    <row r="33" spans="1:11" s="3" customFormat="1" ht="11.1" customHeight="1" x14ac:dyDescent="0.15">
      <c r="A33" s="47" t="s">
        <v>57</v>
      </c>
      <c r="B33" s="139">
        <v>3911</v>
      </c>
      <c r="C33" s="140">
        <v>-26.457314779992473</v>
      </c>
      <c r="D33" s="139">
        <v>10098</v>
      </c>
      <c r="E33" s="140">
        <v>-20.8868693199624</v>
      </c>
      <c r="F33" s="140">
        <v>2.5819483508054204</v>
      </c>
      <c r="G33" s="139">
        <v>15628</v>
      </c>
      <c r="H33" s="140">
        <v>-45.41390150192106</v>
      </c>
      <c r="I33" s="139">
        <v>46237</v>
      </c>
      <c r="J33" s="140">
        <v>-35.510551348034085</v>
      </c>
      <c r="K33" s="140">
        <v>2.9585999488098285</v>
      </c>
    </row>
    <row r="34" spans="1:11" s="5" customFormat="1" x14ac:dyDescent="0.15">
      <c r="A34" s="53" t="s">
        <v>203</v>
      </c>
      <c r="B34" s="141">
        <v>3858</v>
      </c>
      <c r="C34" s="142">
        <v>-25.087378640776706</v>
      </c>
      <c r="D34" s="141">
        <v>9902</v>
      </c>
      <c r="E34" s="142">
        <v>-19.101307189542482</v>
      </c>
      <c r="F34" s="142">
        <v>2.5666148263348885</v>
      </c>
      <c r="G34" s="141">
        <v>15286</v>
      </c>
      <c r="H34" s="142">
        <v>-44.939125423240398</v>
      </c>
      <c r="I34" s="141">
        <v>44398</v>
      </c>
      <c r="J34" s="142">
        <v>-36.171252767474627</v>
      </c>
      <c r="K34" s="142">
        <v>2.9044877665838023</v>
      </c>
    </row>
    <row r="35" spans="1:11" s="5" customFormat="1" x14ac:dyDescent="0.15">
      <c r="A35" s="53" t="s">
        <v>204</v>
      </c>
      <c r="B35" s="141">
        <v>53</v>
      </c>
      <c r="C35" s="142">
        <v>-68.452380952380949</v>
      </c>
      <c r="D35" s="141">
        <v>196</v>
      </c>
      <c r="E35" s="142">
        <v>-62.595419847328245</v>
      </c>
      <c r="F35" s="142">
        <v>3.6981132075471699</v>
      </c>
      <c r="G35" s="141">
        <v>342</v>
      </c>
      <c r="H35" s="142">
        <v>-60.599078341013822</v>
      </c>
      <c r="I35" s="141">
        <v>1839</v>
      </c>
      <c r="J35" s="142">
        <v>-14.025245441795235</v>
      </c>
      <c r="K35" s="142">
        <v>5.3771929824561404</v>
      </c>
    </row>
    <row r="36" spans="1:11" s="3" customFormat="1" ht="11.1" customHeight="1" x14ac:dyDescent="0.15">
      <c r="A36" s="47" t="s">
        <v>48</v>
      </c>
      <c r="B36" s="139">
        <v>852</v>
      </c>
      <c r="C36" s="140">
        <v>-19.241706161137444</v>
      </c>
      <c r="D36" s="139">
        <v>2133</v>
      </c>
      <c r="E36" s="140">
        <v>-16.352941176470594</v>
      </c>
      <c r="F36" s="140">
        <v>2.5035211267605635</v>
      </c>
      <c r="G36" s="139">
        <v>3305</v>
      </c>
      <c r="H36" s="140">
        <v>-35.650311526479754</v>
      </c>
      <c r="I36" s="139">
        <v>9334</v>
      </c>
      <c r="J36" s="140">
        <v>-21.891213389121333</v>
      </c>
      <c r="K36" s="140">
        <v>2.8242057488653556</v>
      </c>
    </row>
    <row r="37" spans="1:11" s="3" customFormat="1" x14ac:dyDescent="0.15">
      <c r="A37" s="53" t="s">
        <v>203</v>
      </c>
      <c r="B37" s="141">
        <v>833</v>
      </c>
      <c r="C37" s="142">
        <v>-19.672131147540981</v>
      </c>
      <c r="D37" s="141">
        <v>1964</v>
      </c>
      <c r="E37" s="142">
        <v>-19.771241830065364</v>
      </c>
      <c r="F37" s="142">
        <v>2.3577430972388957</v>
      </c>
      <c r="G37" s="141">
        <v>3100</v>
      </c>
      <c r="H37" s="142">
        <v>-38.049560351718625</v>
      </c>
      <c r="I37" s="141">
        <v>8064</v>
      </c>
      <c r="J37" s="142">
        <v>-29.120154698075069</v>
      </c>
      <c r="K37" s="142">
        <v>2.601290322580645</v>
      </c>
    </row>
    <row r="38" spans="1:11" s="3" customFormat="1" x14ac:dyDescent="0.15">
      <c r="A38" s="53" t="s">
        <v>204</v>
      </c>
      <c r="B38" s="141">
        <v>19</v>
      </c>
      <c r="C38" s="142">
        <v>5.5555555555555571</v>
      </c>
      <c r="D38" s="141">
        <v>169</v>
      </c>
      <c r="E38" s="142">
        <v>65.686274509803923</v>
      </c>
      <c r="F38" s="142">
        <v>8.8947368421052637</v>
      </c>
      <c r="G38" s="141">
        <v>205</v>
      </c>
      <c r="H38" s="142">
        <v>55.303030303030312</v>
      </c>
      <c r="I38" s="141">
        <v>1270</v>
      </c>
      <c r="J38" s="142">
        <v>121.64048865619546</v>
      </c>
      <c r="K38" s="142">
        <v>6.1951219512195124</v>
      </c>
    </row>
    <row r="39" spans="1:11" s="5" customFormat="1" ht="15.95" customHeight="1" x14ac:dyDescent="0.15">
      <c r="A39" s="35" t="s">
        <v>160</v>
      </c>
      <c r="B39" s="144"/>
      <c r="C39" s="144"/>
      <c r="D39" s="144"/>
      <c r="E39" s="144"/>
      <c r="F39" s="144"/>
      <c r="G39" s="144"/>
      <c r="H39" s="144"/>
      <c r="I39" s="144"/>
      <c r="J39" s="144"/>
      <c r="K39" s="143"/>
    </row>
    <row r="40" spans="1:11" s="5" customFormat="1" ht="12.95" customHeight="1" x14ac:dyDescent="0.15">
      <c r="A40" s="35" t="s">
        <v>202</v>
      </c>
      <c r="B40" s="139">
        <v>6546</v>
      </c>
      <c r="C40" s="140">
        <v>-50.925856510982833</v>
      </c>
      <c r="D40" s="139">
        <v>14964</v>
      </c>
      <c r="E40" s="140">
        <v>-50.558382343223421</v>
      </c>
      <c r="F40" s="140">
        <v>2.2859761686526121</v>
      </c>
      <c r="G40" s="139">
        <v>29451</v>
      </c>
      <c r="H40" s="140">
        <v>-52.391652252630898</v>
      </c>
      <c r="I40" s="139">
        <v>69028</v>
      </c>
      <c r="J40" s="140">
        <v>-50.078106919694513</v>
      </c>
      <c r="K40" s="140">
        <v>2.3438253370004416</v>
      </c>
    </row>
    <row r="41" spans="1:11" s="3" customFormat="1" x14ac:dyDescent="0.15">
      <c r="A41" s="40" t="s">
        <v>56</v>
      </c>
      <c r="B41" s="141">
        <v>6395</v>
      </c>
      <c r="C41" s="142">
        <v>-49.78011622428145</v>
      </c>
      <c r="D41" s="141">
        <v>14579</v>
      </c>
      <c r="E41" s="142">
        <v>-48.859969131471864</v>
      </c>
      <c r="F41" s="142">
        <v>2.2797498045347928</v>
      </c>
      <c r="G41" s="141">
        <v>28526</v>
      </c>
      <c r="H41" s="142">
        <v>-51.705690148475462</v>
      </c>
      <c r="I41" s="141">
        <v>66152</v>
      </c>
      <c r="J41" s="142">
        <v>-49.471046983249188</v>
      </c>
      <c r="K41" s="142">
        <v>2.3190072214821567</v>
      </c>
    </row>
    <row r="42" spans="1:11" s="3" customFormat="1" x14ac:dyDescent="0.15">
      <c r="A42" s="40" t="s">
        <v>149</v>
      </c>
      <c r="B42" s="141">
        <v>151</v>
      </c>
      <c r="C42" s="142">
        <v>-75.04132231404958</v>
      </c>
      <c r="D42" s="141">
        <v>385</v>
      </c>
      <c r="E42" s="142">
        <v>-78.100113765642774</v>
      </c>
      <c r="F42" s="142">
        <v>2.5496688741721854</v>
      </c>
      <c r="G42" s="141">
        <v>925</v>
      </c>
      <c r="H42" s="142">
        <v>-66.893342877594847</v>
      </c>
      <c r="I42" s="141">
        <v>2876</v>
      </c>
      <c r="J42" s="142">
        <v>-60.886712906296751</v>
      </c>
      <c r="K42" s="142">
        <v>3.1091891891891894</v>
      </c>
    </row>
    <row r="43" spans="1:11" s="3" customFormat="1" ht="9" customHeight="1" x14ac:dyDescent="0.15">
      <c r="A43" s="40" t="s">
        <v>198</v>
      </c>
      <c r="B43" s="144"/>
      <c r="C43" s="144"/>
      <c r="D43" s="144"/>
      <c r="E43" s="144"/>
      <c r="F43" s="144"/>
      <c r="G43" s="144"/>
      <c r="H43" s="144"/>
      <c r="I43" s="144"/>
      <c r="J43" s="144"/>
      <c r="K43" s="144"/>
    </row>
    <row r="44" spans="1:11" s="3" customFormat="1" ht="11.1" customHeight="1" x14ac:dyDescent="0.15">
      <c r="A44" s="47" t="s">
        <v>57</v>
      </c>
      <c r="B44" s="139">
        <v>4735</v>
      </c>
      <c r="C44" s="140">
        <v>-52.1185155222975</v>
      </c>
      <c r="D44" s="139">
        <v>10818</v>
      </c>
      <c r="E44" s="140">
        <v>-52.402323125659976</v>
      </c>
      <c r="F44" s="140">
        <v>2.2846884899683211</v>
      </c>
      <c r="G44" s="139">
        <v>22064</v>
      </c>
      <c r="H44" s="140">
        <v>-52.546455609084653</v>
      </c>
      <c r="I44" s="139">
        <v>51191</v>
      </c>
      <c r="J44" s="140">
        <v>-50.738570205067504</v>
      </c>
      <c r="K44" s="140">
        <v>2.3201142131979697</v>
      </c>
    </row>
    <row r="45" spans="1:11" s="5" customFormat="1" x14ac:dyDescent="0.15">
      <c r="A45" s="53" t="s">
        <v>203</v>
      </c>
      <c r="B45" s="141">
        <v>4624</v>
      </c>
      <c r="C45" s="142">
        <v>-51.300684570826753</v>
      </c>
      <c r="D45" s="141">
        <v>10642</v>
      </c>
      <c r="E45" s="142">
        <v>-51.288506431088933</v>
      </c>
      <c r="F45" s="142">
        <v>2.3014705882352939</v>
      </c>
      <c r="G45" s="141">
        <v>21409</v>
      </c>
      <c r="H45" s="142">
        <v>-52.026799919331346</v>
      </c>
      <c r="I45" s="141">
        <v>49647</v>
      </c>
      <c r="J45" s="142">
        <v>-50.169124067810216</v>
      </c>
      <c r="K45" s="142">
        <v>2.3189779999065814</v>
      </c>
    </row>
    <row r="46" spans="1:11" s="5" customFormat="1" x14ac:dyDescent="0.15">
      <c r="A46" s="53" t="s">
        <v>204</v>
      </c>
      <c r="B46" s="141">
        <v>111</v>
      </c>
      <c r="C46" s="142">
        <v>-71.827411167512693</v>
      </c>
      <c r="D46" s="141">
        <v>176</v>
      </c>
      <c r="E46" s="142">
        <v>-80.022701475595909</v>
      </c>
      <c r="F46" s="142">
        <v>1.5855855855855856</v>
      </c>
      <c r="G46" s="141">
        <v>655</v>
      </c>
      <c r="H46" s="142">
        <v>-64.954521134296414</v>
      </c>
      <c r="I46" s="141">
        <v>1544</v>
      </c>
      <c r="J46" s="142">
        <v>-63.975734951003268</v>
      </c>
      <c r="K46" s="142">
        <v>2.3572519083969468</v>
      </c>
    </row>
    <row r="47" spans="1:11" s="3" customFormat="1" ht="11.1" customHeight="1" x14ac:dyDescent="0.15">
      <c r="A47" s="47" t="s">
        <v>48</v>
      </c>
      <c r="B47" s="139">
        <v>694</v>
      </c>
      <c r="C47" s="140">
        <v>-39.809193408499567</v>
      </c>
      <c r="D47" s="139">
        <v>1603</v>
      </c>
      <c r="E47" s="140">
        <v>-38.227360308285164</v>
      </c>
      <c r="F47" s="140">
        <v>2.309798270893372</v>
      </c>
      <c r="G47" s="139">
        <v>2579</v>
      </c>
      <c r="H47" s="140">
        <v>-51.540774145058251</v>
      </c>
      <c r="I47" s="139">
        <v>5980</v>
      </c>
      <c r="J47" s="140">
        <v>-49.9665327978581</v>
      </c>
      <c r="K47" s="140">
        <v>2.3187281892206282</v>
      </c>
    </row>
    <row r="48" spans="1:11" s="3" customFormat="1" x14ac:dyDescent="0.15">
      <c r="A48" s="53" t="s">
        <v>203</v>
      </c>
      <c r="B48" s="141">
        <v>682</v>
      </c>
      <c r="C48" s="142">
        <v>-37.659963436928699</v>
      </c>
      <c r="D48" s="141">
        <v>1577</v>
      </c>
      <c r="E48" s="142">
        <v>-32.172043010752688</v>
      </c>
      <c r="F48" s="142">
        <v>2.3123167155425222</v>
      </c>
      <c r="G48" s="141">
        <v>2507</v>
      </c>
      <c r="H48" s="142">
        <v>-51.292014765883039</v>
      </c>
      <c r="I48" s="141">
        <v>5784</v>
      </c>
      <c r="J48" s="142">
        <v>-49.458231387626704</v>
      </c>
      <c r="K48" s="142">
        <v>2.3071400079776625</v>
      </c>
    </row>
    <row r="49" spans="1:11" s="3" customFormat="1" x14ac:dyDescent="0.15">
      <c r="A49" s="53" t="s">
        <v>204</v>
      </c>
      <c r="B49" s="141">
        <v>12</v>
      </c>
      <c r="C49" s="142">
        <v>-79.66101694915254</v>
      </c>
      <c r="D49" s="141">
        <v>26</v>
      </c>
      <c r="E49" s="142">
        <v>-90.370370370370367</v>
      </c>
      <c r="F49" s="142">
        <v>2.1666666666666665</v>
      </c>
      <c r="G49" s="141">
        <v>72</v>
      </c>
      <c r="H49" s="142">
        <v>-58.857142857142854</v>
      </c>
      <c r="I49" s="141">
        <v>196</v>
      </c>
      <c r="J49" s="142">
        <v>-61.417322834645667</v>
      </c>
      <c r="K49" s="142">
        <v>2.7222222222222223</v>
      </c>
    </row>
    <row r="50" spans="1:11" s="5" customFormat="1" ht="15.95" customHeight="1" x14ac:dyDescent="0.15">
      <c r="A50" s="35" t="s">
        <v>161</v>
      </c>
      <c r="B50" s="144"/>
      <c r="C50" s="144"/>
      <c r="D50" s="144"/>
      <c r="E50" s="144"/>
      <c r="F50" s="144"/>
      <c r="G50" s="144"/>
      <c r="H50" s="144"/>
      <c r="I50" s="144"/>
      <c r="J50" s="144"/>
      <c r="K50" s="143"/>
    </row>
    <row r="51" spans="1:11" s="5" customFormat="1" ht="12.95" customHeight="1" x14ac:dyDescent="0.15">
      <c r="A51" s="35" t="s">
        <v>202</v>
      </c>
      <c r="B51" s="139">
        <v>5325</v>
      </c>
      <c r="C51" s="140">
        <v>-53.456865658596278</v>
      </c>
      <c r="D51" s="139">
        <v>11032</v>
      </c>
      <c r="E51" s="140">
        <v>-52.87081339712919</v>
      </c>
      <c r="F51" s="140">
        <v>2.071737089201878</v>
      </c>
      <c r="G51" s="139">
        <v>26340</v>
      </c>
      <c r="H51" s="140">
        <v>-54.027402042063009</v>
      </c>
      <c r="I51" s="139">
        <v>58039</v>
      </c>
      <c r="J51" s="140">
        <v>-50.357527755444174</v>
      </c>
      <c r="K51" s="140">
        <v>2.2034548215641609</v>
      </c>
    </row>
    <row r="52" spans="1:11" s="3" customFormat="1" x14ac:dyDescent="0.15">
      <c r="A52" s="40" t="s">
        <v>56</v>
      </c>
      <c r="B52" s="141">
        <v>5161</v>
      </c>
      <c r="C52" s="142">
        <v>-50.489255564082889</v>
      </c>
      <c r="D52" s="141">
        <v>10683</v>
      </c>
      <c r="E52" s="142">
        <v>-51.341380095650194</v>
      </c>
      <c r="F52" s="142">
        <v>2.0699476845572562</v>
      </c>
      <c r="G52" s="141">
        <v>25632</v>
      </c>
      <c r="H52" s="142">
        <v>-51.835845014844601</v>
      </c>
      <c r="I52" s="141">
        <v>56708</v>
      </c>
      <c r="J52" s="142">
        <v>-49.053993351900097</v>
      </c>
      <c r="K52" s="142">
        <v>2.2123907615480651</v>
      </c>
    </row>
    <row r="53" spans="1:11" s="3" customFormat="1" x14ac:dyDescent="0.15">
      <c r="A53" s="40" t="s">
        <v>149</v>
      </c>
      <c r="B53" s="141">
        <v>164</v>
      </c>
      <c r="C53" s="142">
        <v>-83.874139626352019</v>
      </c>
      <c r="D53" s="141">
        <v>349</v>
      </c>
      <c r="E53" s="142">
        <v>-75.980729525120438</v>
      </c>
      <c r="F53" s="142">
        <v>2.1280487804878048</v>
      </c>
      <c r="G53" s="141">
        <v>708</v>
      </c>
      <c r="H53" s="142">
        <v>-82.634289919058133</v>
      </c>
      <c r="I53" s="141">
        <v>1331</v>
      </c>
      <c r="J53" s="142">
        <v>-76.249107780157033</v>
      </c>
      <c r="K53" s="142">
        <v>1.8799435028248588</v>
      </c>
    </row>
    <row r="54" spans="1:11" s="3" customFormat="1" ht="9" customHeight="1" x14ac:dyDescent="0.15">
      <c r="A54" s="40" t="s">
        <v>198</v>
      </c>
      <c r="B54" s="144"/>
      <c r="C54" s="144"/>
      <c r="D54" s="144"/>
      <c r="E54" s="144"/>
      <c r="F54" s="144"/>
      <c r="G54" s="144"/>
      <c r="H54" s="144"/>
      <c r="I54" s="144"/>
      <c r="J54" s="144"/>
      <c r="K54" s="144"/>
    </row>
    <row r="55" spans="1:11" s="3" customFormat="1" ht="11.1" customHeight="1" x14ac:dyDescent="0.15">
      <c r="A55" s="47" t="s">
        <v>57</v>
      </c>
      <c r="B55" s="139">
        <v>3822</v>
      </c>
      <c r="C55" s="140">
        <v>-54.812012296051073</v>
      </c>
      <c r="D55" s="139">
        <v>7772</v>
      </c>
      <c r="E55" s="140">
        <v>-55.684798722773408</v>
      </c>
      <c r="F55" s="140">
        <v>2.033490319204605</v>
      </c>
      <c r="G55" s="139">
        <v>19998</v>
      </c>
      <c r="H55" s="140">
        <v>-55.228692323191616</v>
      </c>
      <c r="I55" s="139">
        <v>43965</v>
      </c>
      <c r="J55" s="140">
        <v>-52.406984422529419</v>
      </c>
      <c r="K55" s="140">
        <v>2.1984698469846986</v>
      </c>
    </row>
    <row r="56" spans="1:11" s="5" customFormat="1" x14ac:dyDescent="0.15">
      <c r="A56" s="53" t="s">
        <v>203</v>
      </c>
      <c r="B56" s="141">
        <v>3679</v>
      </c>
      <c r="C56" s="142">
        <v>-51.483581695898721</v>
      </c>
      <c r="D56" s="141">
        <v>7511</v>
      </c>
      <c r="E56" s="142">
        <v>-54.06397162253073</v>
      </c>
      <c r="F56" s="142">
        <v>2.0415873878771404</v>
      </c>
      <c r="G56" s="141">
        <v>19417</v>
      </c>
      <c r="H56" s="142">
        <v>-53.040050304730578</v>
      </c>
      <c r="I56" s="141">
        <v>42939</v>
      </c>
      <c r="J56" s="142">
        <v>-51.201245567778891</v>
      </c>
      <c r="K56" s="142">
        <v>2.2114126796106506</v>
      </c>
    </row>
    <row r="57" spans="1:11" s="5" customFormat="1" x14ac:dyDescent="0.15">
      <c r="A57" s="53" t="s">
        <v>204</v>
      </c>
      <c r="B57" s="141">
        <v>143</v>
      </c>
      <c r="C57" s="142">
        <v>-83.657142857142858</v>
      </c>
      <c r="D57" s="141">
        <v>261</v>
      </c>
      <c r="E57" s="142">
        <v>-78.011794439764117</v>
      </c>
      <c r="F57" s="142">
        <v>1.8251748251748252</v>
      </c>
      <c r="G57" s="141">
        <v>581</v>
      </c>
      <c r="H57" s="142">
        <v>-82.494727327508286</v>
      </c>
      <c r="I57" s="141">
        <v>1026</v>
      </c>
      <c r="J57" s="142">
        <v>-76.602052451539336</v>
      </c>
      <c r="K57" s="142">
        <v>1.76592082616179</v>
      </c>
    </row>
    <row r="58" spans="1:11" s="3" customFormat="1" ht="11.1" customHeight="1" x14ac:dyDescent="0.15">
      <c r="A58" s="47" t="s">
        <v>48</v>
      </c>
      <c r="B58" s="139">
        <v>419</v>
      </c>
      <c r="C58" s="140">
        <v>-40.651558073654392</v>
      </c>
      <c r="D58" s="139">
        <v>937</v>
      </c>
      <c r="E58" s="140">
        <v>-32.346570397111918</v>
      </c>
      <c r="F58" s="140">
        <v>2.2362768496420049</v>
      </c>
      <c r="G58" s="139">
        <v>1993</v>
      </c>
      <c r="H58" s="140">
        <v>-33.765370555001667</v>
      </c>
      <c r="I58" s="139">
        <v>4598</v>
      </c>
      <c r="J58" s="140">
        <v>-26.384886327249433</v>
      </c>
      <c r="K58" s="140">
        <v>2.3070747616658305</v>
      </c>
    </row>
    <row r="59" spans="1:11" s="3" customFormat="1" x14ac:dyDescent="0.15">
      <c r="A59" s="53" t="s">
        <v>203</v>
      </c>
      <c r="B59" s="141">
        <v>417</v>
      </c>
      <c r="C59" s="142">
        <v>-40.513552068473608</v>
      </c>
      <c r="D59" s="141">
        <v>935</v>
      </c>
      <c r="E59" s="142">
        <v>-31.751824817518255</v>
      </c>
      <c r="F59" s="142">
        <v>2.2422062350119902</v>
      </c>
      <c r="G59" s="141">
        <v>1979</v>
      </c>
      <c r="H59" s="142">
        <v>-33.523681558616062</v>
      </c>
      <c r="I59" s="141">
        <v>4579</v>
      </c>
      <c r="J59" s="142">
        <v>-25.423452768729646</v>
      </c>
      <c r="K59" s="142">
        <v>2.3137948458817585</v>
      </c>
    </row>
    <row r="60" spans="1:11" s="3" customFormat="1" x14ac:dyDescent="0.15">
      <c r="A60" s="53" t="s">
        <v>204</v>
      </c>
      <c r="B60" s="141">
        <v>2</v>
      </c>
      <c r="C60" s="142">
        <v>-60</v>
      </c>
      <c r="D60" s="141">
        <v>2</v>
      </c>
      <c r="E60" s="142">
        <v>-86.666666666666671</v>
      </c>
      <c r="F60" s="142">
        <v>1</v>
      </c>
      <c r="G60" s="141">
        <v>14</v>
      </c>
      <c r="H60" s="142">
        <v>-56.25</v>
      </c>
      <c r="I60" s="141">
        <v>19</v>
      </c>
      <c r="J60" s="142">
        <v>-82.075471698113205</v>
      </c>
      <c r="K60" s="142">
        <v>1.3571428571428572</v>
      </c>
    </row>
    <row r="61" spans="1:11" s="5" customFormat="1" ht="15.95" customHeight="1" x14ac:dyDescent="0.15">
      <c r="A61" s="35" t="s">
        <v>162</v>
      </c>
      <c r="B61" s="144"/>
      <c r="C61" s="144"/>
      <c r="D61" s="144"/>
      <c r="E61" s="144"/>
      <c r="F61" s="144"/>
      <c r="G61" s="144"/>
      <c r="H61" s="144"/>
      <c r="I61" s="144"/>
      <c r="J61" s="144"/>
      <c r="K61" s="143"/>
    </row>
    <row r="62" spans="1:11" s="5" customFormat="1" ht="12.95" customHeight="1" x14ac:dyDescent="0.15">
      <c r="A62" s="35" t="s">
        <v>202</v>
      </c>
      <c r="B62" s="139">
        <v>2968</v>
      </c>
      <c r="C62" s="140">
        <v>-37.894957103996653</v>
      </c>
      <c r="D62" s="139">
        <v>5331</v>
      </c>
      <c r="E62" s="140">
        <v>-41.820364509440139</v>
      </c>
      <c r="F62" s="140">
        <v>1.7961590296495957</v>
      </c>
      <c r="G62" s="139">
        <v>10954</v>
      </c>
      <c r="H62" s="140">
        <v>-50.389492753623188</v>
      </c>
      <c r="I62" s="139">
        <v>21967</v>
      </c>
      <c r="J62" s="140">
        <v>-51.632648567716934</v>
      </c>
      <c r="K62" s="140">
        <v>2.0053861603067373</v>
      </c>
    </row>
    <row r="63" spans="1:11" s="3" customFormat="1" x14ac:dyDescent="0.15">
      <c r="A63" s="40" t="s">
        <v>56</v>
      </c>
      <c r="B63" s="141">
        <v>2908</v>
      </c>
      <c r="C63" s="142">
        <v>-37.124324324324327</v>
      </c>
      <c r="D63" s="141">
        <v>5106</v>
      </c>
      <c r="E63" s="142">
        <v>-41.632373113854598</v>
      </c>
      <c r="F63" s="142">
        <v>1.7558459422283357</v>
      </c>
      <c r="G63" s="141">
        <v>10623</v>
      </c>
      <c r="H63" s="142">
        <v>-49.908049229028151</v>
      </c>
      <c r="I63" s="141">
        <v>20787</v>
      </c>
      <c r="J63" s="142">
        <v>-50.686783858800084</v>
      </c>
      <c r="K63" s="142">
        <v>1.9567918667043207</v>
      </c>
    </row>
    <row r="64" spans="1:11" s="3" customFormat="1" x14ac:dyDescent="0.15">
      <c r="A64" s="40" t="s">
        <v>149</v>
      </c>
      <c r="B64" s="141">
        <v>60</v>
      </c>
      <c r="C64" s="142">
        <v>-61.038961038961041</v>
      </c>
      <c r="D64" s="141">
        <v>225</v>
      </c>
      <c r="E64" s="142">
        <v>-45.783132530120483</v>
      </c>
      <c r="F64" s="142">
        <v>3.75</v>
      </c>
      <c r="G64" s="141">
        <v>331</v>
      </c>
      <c r="H64" s="142">
        <v>-62.084765177548682</v>
      </c>
      <c r="I64" s="141">
        <v>1180</v>
      </c>
      <c r="J64" s="142">
        <v>-63.848039215686278</v>
      </c>
      <c r="K64" s="142">
        <v>3.5649546827794563</v>
      </c>
    </row>
    <row r="65" spans="1:11" s="3" customFormat="1" ht="9" customHeight="1" x14ac:dyDescent="0.15">
      <c r="A65" s="40" t="s">
        <v>198</v>
      </c>
      <c r="B65" s="144"/>
      <c r="C65" s="144"/>
      <c r="D65" s="144"/>
      <c r="E65" s="144"/>
      <c r="F65" s="144"/>
      <c r="G65" s="144"/>
      <c r="H65" s="144"/>
      <c r="I65" s="144"/>
      <c r="J65" s="144"/>
      <c r="K65" s="144"/>
    </row>
    <row r="66" spans="1:11" s="3" customFormat="1" ht="11.1" customHeight="1" x14ac:dyDescent="0.15">
      <c r="A66" s="47" t="s">
        <v>57</v>
      </c>
      <c r="B66" s="139">
        <v>1224</v>
      </c>
      <c r="C66" s="140">
        <v>-34.997344662772178</v>
      </c>
      <c r="D66" s="139">
        <v>2022</v>
      </c>
      <c r="E66" s="140">
        <v>-41.340295909486507</v>
      </c>
      <c r="F66" s="140">
        <v>1.6519607843137254</v>
      </c>
      <c r="G66" s="139">
        <v>4085</v>
      </c>
      <c r="H66" s="140">
        <v>-54.771922054915855</v>
      </c>
      <c r="I66" s="139">
        <v>7178</v>
      </c>
      <c r="J66" s="140">
        <v>-61.008202509642025</v>
      </c>
      <c r="K66" s="140">
        <v>1.7571603427172582</v>
      </c>
    </row>
    <row r="67" spans="1:11" s="5" customFormat="1" x14ac:dyDescent="0.15">
      <c r="A67" s="53" t="s">
        <v>203</v>
      </c>
      <c r="B67" s="141">
        <v>1205</v>
      </c>
      <c r="C67" s="142">
        <v>-33.972602739726028</v>
      </c>
      <c r="D67" s="141">
        <v>1994</v>
      </c>
      <c r="E67" s="142">
        <v>-38.834355828220858</v>
      </c>
      <c r="F67" s="142">
        <v>1.654771784232365</v>
      </c>
      <c r="G67" s="141">
        <v>3975</v>
      </c>
      <c r="H67" s="142">
        <v>-53.939745075318655</v>
      </c>
      <c r="I67" s="141">
        <v>6933</v>
      </c>
      <c r="J67" s="142">
        <v>-58.382856113812352</v>
      </c>
      <c r="K67" s="142">
        <v>1.7441509433962263</v>
      </c>
    </row>
    <row r="68" spans="1:11" s="5" customFormat="1" x14ac:dyDescent="0.15">
      <c r="A68" s="53" t="s">
        <v>204</v>
      </c>
      <c r="B68" s="141">
        <v>19</v>
      </c>
      <c r="C68" s="142">
        <v>-67.241379310344826</v>
      </c>
      <c r="D68" s="141">
        <v>28</v>
      </c>
      <c r="E68" s="142">
        <v>-85.026737967914443</v>
      </c>
      <c r="F68" s="142">
        <v>1.4736842105263157</v>
      </c>
      <c r="G68" s="141">
        <v>110</v>
      </c>
      <c r="H68" s="142">
        <v>-72.636815920398007</v>
      </c>
      <c r="I68" s="141">
        <v>245</v>
      </c>
      <c r="J68" s="142">
        <v>-86</v>
      </c>
      <c r="K68" s="142">
        <v>2.2272727272727271</v>
      </c>
    </row>
    <row r="69" spans="1:11" s="3" customFormat="1" ht="11.1" customHeight="1" x14ac:dyDescent="0.15">
      <c r="A69" s="47" t="s">
        <v>48</v>
      </c>
      <c r="B69" s="139">
        <v>1021</v>
      </c>
      <c r="C69" s="140">
        <v>-26.862464183381093</v>
      </c>
      <c r="D69" s="139">
        <v>1878</v>
      </c>
      <c r="E69" s="140">
        <v>-25.858665613896562</v>
      </c>
      <c r="F69" s="140">
        <v>1.8393731635651323</v>
      </c>
      <c r="G69" s="139">
        <v>3370</v>
      </c>
      <c r="H69" s="140">
        <v>-42.958700067704804</v>
      </c>
      <c r="I69" s="139">
        <v>7165</v>
      </c>
      <c r="J69" s="140">
        <v>-39.228159457167088</v>
      </c>
      <c r="K69" s="140">
        <v>2.1261127596439171</v>
      </c>
    </row>
    <row r="70" spans="1:11" s="3" customFormat="1" x14ac:dyDescent="0.15">
      <c r="A70" s="53" t="s">
        <v>203</v>
      </c>
      <c r="B70" s="141">
        <v>1017</v>
      </c>
      <c r="C70" s="142">
        <v>-26.090116279069761</v>
      </c>
      <c r="D70" s="141">
        <v>1874</v>
      </c>
      <c r="E70" s="142">
        <v>-25.129844186975632</v>
      </c>
      <c r="F70" s="142">
        <v>1.8426745329400196</v>
      </c>
      <c r="G70" s="141">
        <v>3323</v>
      </c>
      <c r="H70" s="142">
        <v>-42.80550774526678</v>
      </c>
      <c r="I70" s="141">
        <v>6962</v>
      </c>
      <c r="J70" s="142">
        <v>-40.044781260764729</v>
      </c>
      <c r="K70" s="142">
        <v>2.095094793860969</v>
      </c>
    </row>
    <row r="71" spans="1:11" s="3" customFormat="1" x14ac:dyDescent="0.15">
      <c r="A71" s="53" t="s">
        <v>204</v>
      </c>
      <c r="B71" s="141">
        <v>4</v>
      </c>
      <c r="C71" s="142">
        <v>-80</v>
      </c>
      <c r="D71" s="141">
        <v>4</v>
      </c>
      <c r="E71" s="142">
        <v>-86.666666666666671</v>
      </c>
      <c r="F71" s="142">
        <v>1</v>
      </c>
      <c r="G71" s="141">
        <v>47</v>
      </c>
      <c r="H71" s="142">
        <v>-52.04081632653061</v>
      </c>
      <c r="I71" s="141">
        <v>203</v>
      </c>
      <c r="J71" s="142">
        <v>14.044943820224717</v>
      </c>
      <c r="K71" s="142">
        <v>4.3191489361702127</v>
      </c>
    </row>
    <row r="73" spans="1:11" x14ac:dyDescent="0.15">
      <c r="B73" s="214"/>
      <c r="C73" s="215"/>
      <c r="D73" s="214"/>
      <c r="E73" s="215"/>
      <c r="F73" s="215"/>
      <c r="G73" s="214"/>
      <c r="H73" s="215"/>
      <c r="I73" s="214"/>
      <c r="J73" s="215"/>
      <c r="K73" s="215"/>
    </row>
    <row r="74" spans="1:11" x14ac:dyDescent="0.15">
      <c r="B74" s="214"/>
      <c r="C74" s="215"/>
      <c r="D74" s="214"/>
      <c r="E74" s="215"/>
      <c r="F74" s="215"/>
      <c r="G74" s="214"/>
      <c r="H74" s="215"/>
      <c r="I74" s="214"/>
      <c r="J74" s="215"/>
      <c r="K74" s="215"/>
    </row>
    <row r="75" spans="1:11" x14ac:dyDescent="0.15">
      <c r="B75" s="214"/>
      <c r="C75" s="215"/>
      <c r="D75" s="214"/>
      <c r="E75" s="215"/>
      <c r="F75" s="215"/>
      <c r="G75" s="214"/>
      <c r="H75" s="215"/>
      <c r="I75" s="214"/>
      <c r="J75" s="215"/>
      <c r="K75" s="215"/>
    </row>
    <row r="77" spans="1:11" x14ac:dyDescent="0.15">
      <c r="B77" s="214"/>
      <c r="C77" s="215"/>
      <c r="D77" s="214"/>
      <c r="E77" s="215"/>
      <c r="F77" s="215"/>
      <c r="G77" s="214"/>
      <c r="H77" s="215"/>
      <c r="I77" s="214"/>
      <c r="J77" s="215"/>
      <c r="K77" s="215"/>
    </row>
    <row r="78" spans="1:11" x14ac:dyDescent="0.15">
      <c r="B78" s="214"/>
      <c r="C78" s="215"/>
      <c r="D78" s="214"/>
      <c r="E78" s="215"/>
      <c r="F78" s="215"/>
      <c r="G78" s="214"/>
      <c r="H78" s="215"/>
      <c r="I78" s="214"/>
      <c r="J78" s="215"/>
      <c r="K78" s="215"/>
    </row>
    <row r="79" spans="1:11" x14ac:dyDescent="0.15">
      <c r="B79" s="214"/>
      <c r="C79" s="215"/>
      <c r="D79" s="214"/>
      <c r="E79" s="215"/>
      <c r="F79" s="215"/>
      <c r="G79" s="214"/>
      <c r="H79" s="215"/>
      <c r="I79" s="214"/>
      <c r="J79" s="215"/>
      <c r="K79" s="215"/>
    </row>
    <row r="80" spans="1:11" x14ac:dyDescent="0.15">
      <c r="B80" s="214"/>
      <c r="C80" s="215"/>
      <c r="D80" s="214"/>
      <c r="E80" s="215"/>
      <c r="F80" s="215"/>
      <c r="G80" s="214"/>
      <c r="H80" s="215"/>
      <c r="I80" s="214"/>
      <c r="J80" s="215"/>
      <c r="K80" s="215"/>
    </row>
    <row r="81" spans="2:11" x14ac:dyDescent="0.15">
      <c r="B81" s="214"/>
      <c r="C81" s="215"/>
      <c r="D81" s="214"/>
      <c r="E81" s="215"/>
      <c r="F81" s="215"/>
      <c r="G81" s="214"/>
      <c r="H81" s="215"/>
      <c r="I81" s="214"/>
      <c r="J81" s="215"/>
      <c r="K81" s="215"/>
    </row>
    <row r="82" spans="2:11" x14ac:dyDescent="0.15">
      <c r="B82" s="214"/>
      <c r="C82" s="215"/>
      <c r="D82" s="214"/>
      <c r="E82" s="215"/>
      <c r="F82" s="215"/>
      <c r="G82" s="214"/>
      <c r="H82" s="215"/>
      <c r="I82" s="214"/>
      <c r="J82" s="215"/>
      <c r="K82" s="215"/>
    </row>
  </sheetData>
  <mergeCells count="10">
    <mergeCell ref="A1:K1"/>
    <mergeCell ref="B2:F2"/>
    <mergeCell ref="G2:K2"/>
    <mergeCell ref="B3:C3"/>
    <mergeCell ref="D3:E3"/>
    <mergeCell ref="F3:F4"/>
    <mergeCell ref="G3:H3"/>
    <mergeCell ref="I3:J3"/>
    <mergeCell ref="K3:K4"/>
    <mergeCell ref="A2:A5"/>
  </mergeCells>
  <phoneticPr fontId="20" type="noConversion"/>
  <conditionalFormatting sqref="A30 A52 B3:C3 A8 A19 A41 A63">
    <cfRule type="cellIs" dxfId="28"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21" orientation="portrait" useFirstPageNumber="1" r:id="rId1"/>
  <headerFooter alignWithMargins="0">
    <oddHeader>&amp;C&amp;8- &amp;P -</odd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8"/>
  <dimension ref="A1:K71"/>
  <sheetViews>
    <sheetView zoomScale="130" workbookViewId="0">
      <selection sqref="A1:K1"/>
    </sheetView>
  </sheetViews>
  <sheetFormatPr baseColWidth="10" defaultRowHeight="8.25" x14ac:dyDescent="0.15"/>
  <cols>
    <col min="1" max="1" width="19.85546875" style="13" customWidth="1"/>
    <col min="2" max="11" width="7.140625" style="13" customWidth="1"/>
    <col min="12" max="16384" width="11.42578125" style="13"/>
  </cols>
  <sheetData>
    <row r="1" spans="1:11" ht="39.950000000000003" customHeight="1" x14ac:dyDescent="0.15">
      <c r="A1" s="292" t="s">
        <v>205</v>
      </c>
      <c r="B1" s="293"/>
      <c r="C1" s="293"/>
      <c r="D1" s="293"/>
      <c r="E1" s="293"/>
      <c r="F1" s="293"/>
      <c r="G1" s="293"/>
      <c r="H1" s="293"/>
      <c r="I1" s="293"/>
      <c r="J1" s="293"/>
      <c r="K1" s="294"/>
    </row>
    <row r="2" spans="1:11" ht="9.9499999999999993" customHeight="1" x14ac:dyDescent="0.15">
      <c r="A2" s="282" t="s">
        <v>206</v>
      </c>
      <c r="B2" s="277" t="s">
        <v>471</v>
      </c>
      <c r="C2" s="273"/>
      <c r="D2" s="273"/>
      <c r="E2" s="273"/>
      <c r="F2" s="273"/>
      <c r="G2" s="278" t="s">
        <v>472</v>
      </c>
      <c r="H2" s="279"/>
      <c r="I2" s="279"/>
      <c r="J2" s="279"/>
      <c r="K2" s="279"/>
    </row>
    <row r="3" spans="1:11" ht="9.9499999999999993" customHeight="1" x14ac:dyDescent="0.15">
      <c r="A3" s="283"/>
      <c r="B3" s="272" t="s">
        <v>130</v>
      </c>
      <c r="C3" s="274"/>
      <c r="D3" s="286" t="s">
        <v>128</v>
      </c>
      <c r="E3" s="291"/>
      <c r="F3" s="280" t="s">
        <v>54</v>
      </c>
      <c r="G3" s="286" t="s">
        <v>130</v>
      </c>
      <c r="H3" s="291"/>
      <c r="I3" s="286" t="s">
        <v>128</v>
      </c>
      <c r="J3" s="291"/>
      <c r="K3" s="286" t="s">
        <v>54</v>
      </c>
    </row>
    <row r="4" spans="1:11" ht="45" customHeight="1" x14ac:dyDescent="0.15">
      <c r="A4" s="283"/>
      <c r="B4" s="26" t="s">
        <v>131</v>
      </c>
      <c r="C4" s="16" t="s">
        <v>147</v>
      </c>
      <c r="D4" s="16" t="s">
        <v>131</v>
      </c>
      <c r="E4" s="16" t="s">
        <v>147</v>
      </c>
      <c r="F4" s="281"/>
      <c r="G4" s="16" t="s">
        <v>131</v>
      </c>
      <c r="H4" s="16" t="s">
        <v>150</v>
      </c>
      <c r="I4" s="16" t="s">
        <v>131</v>
      </c>
      <c r="J4" s="16" t="s">
        <v>150</v>
      </c>
      <c r="K4" s="286"/>
    </row>
    <row r="5" spans="1:11" ht="9.9499999999999993" customHeight="1" x14ac:dyDescent="0.15">
      <c r="A5" s="284"/>
      <c r="B5" s="27" t="s">
        <v>132</v>
      </c>
      <c r="C5" s="18" t="s">
        <v>133</v>
      </c>
      <c r="D5" s="18" t="s">
        <v>132</v>
      </c>
      <c r="E5" s="18" t="s">
        <v>133</v>
      </c>
      <c r="F5" s="18" t="s">
        <v>134</v>
      </c>
      <c r="G5" s="18" t="s">
        <v>132</v>
      </c>
      <c r="H5" s="18" t="s">
        <v>133</v>
      </c>
      <c r="I5" s="18" t="s">
        <v>132</v>
      </c>
      <c r="J5" s="18" t="s">
        <v>133</v>
      </c>
      <c r="K5" s="19" t="s">
        <v>134</v>
      </c>
    </row>
    <row r="6" spans="1:11" s="5" customFormat="1" ht="15.95" customHeight="1" x14ac:dyDescent="0.15">
      <c r="A6" s="35" t="s">
        <v>163</v>
      </c>
      <c r="B6" s="50"/>
      <c r="C6" s="50"/>
      <c r="D6" s="31"/>
      <c r="E6" s="50"/>
      <c r="F6" s="31"/>
      <c r="G6" s="31"/>
      <c r="H6" s="50"/>
      <c r="I6" s="31"/>
      <c r="J6" s="31"/>
      <c r="K6" s="23"/>
    </row>
    <row r="7" spans="1:11" s="5" customFormat="1" ht="12.95" customHeight="1" x14ac:dyDescent="0.15">
      <c r="A7" s="35" t="s">
        <v>202</v>
      </c>
      <c r="B7" s="139">
        <v>7702</v>
      </c>
      <c r="C7" s="140">
        <v>-32.698357217756026</v>
      </c>
      <c r="D7" s="139">
        <v>16714</v>
      </c>
      <c r="E7" s="140">
        <v>-33.0341760487199</v>
      </c>
      <c r="F7" s="140">
        <v>2.1700856920280445</v>
      </c>
      <c r="G7" s="139">
        <v>25365</v>
      </c>
      <c r="H7" s="140">
        <v>-44.983081728266527</v>
      </c>
      <c r="I7" s="139">
        <v>52290</v>
      </c>
      <c r="J7" s="140">
        <v>-45.856673949283994</v>
      </c>
      <c r="K7" s="140">
        <v>2.0615020697811945</v>
      </c>
    </row>
    <row r="8" spans="1:11" s="3" customFormat="1" x14ac:dyDescent="0.15">
      <c r="A8" s="40" t="s">
        <v>56</v>
      </c>
      <c r="B8" s="141">
        <v>7601</v>
      </c>
      <c r="C8" s="142">
        <v>-31.657975184319369</v>
      </c>
      <c r="D8" s="141">
        <v>16461</v>
      </c>
      <c r="E8" s="142">
        <v>-31.818746634635303</v>
      </c>
      <c r="F8" s="142">
        <v>2.1656361005130904</v>
      </c>
      <c r="G8" s="141">
        <v>24896</v>
      </c>
      <c r="H8" s="142">
        <v>-44.486810711976275</v>
      </c>
      <c r="I8" s="141">
        <v>50575</v>
      </c>
      <c r="J8" s="142">
        <v>-45.607167055635024</v>
      </c>
      <c r="K8" s="142">
        <v>2.0314508354755785</v>
      </c>
    </row>
    <row r="9" spans="1:11" s="3" customFormat="1" x14ac:dyDescent="0.15">
      <c r="A9" s="40" t="s">
        <v>149</v>
      </c>
      <c r="B9" s="141">
        <v>101</v>
      </c>
      <c r="C9" s="142">
        <v>-68.633540372670808</v>
      </c>
      <c r="D9" s="141">
        <v>253</v>
      </c>
      <c r="E9" s="142">
        <v>-68.995098039215691</v>
      </c>
      <c r="F9" s="142">
        <v>2.504950495049505</v>
      </c>
      <c r="G9" s="141">
        <v>469</v>
      </c>
      <c r="H9" s="142">
        <v>-62.688941925218778</v>
      </c>
      <c r="I9" s="141">
        <v>1715</v>
      </c>
      <c r="J9" s="142">
        <v>-52.308120133481644</v>
      </c>
      <c r="K9" s="142">
        <v>3.6567164179104479</v>
      </c>
    </row>
    <row r="10" spans="1:11" s="3" customFormat="1" ht="9" customHeight="1" x14ac:dyDescent="0.15">
      <c r="A10" s="40" t="s">
        <v>198</v>
      </c>
      <c r="B10" s="144"/>
      <c r="C10" s="144"/>
      <c r="D10" s="144"/>
      <c r="E10" s="144"/>
      <c r="F10" s="144"/>
      <c r="G10" s="144"/>
      <c r="H10" s="144"/>
      <c r="I10" s="144"/>
      <c r="J10" s="144"/>
      <c r="K10" s="144"/>
    </row>
    <row r="11" spans="1:11" s="3" customFormat="1" ht="11.1" customHeight="1" x14ac:dyDescent="0.15">
      <c r="A11" s="47" t="s">
        <v>57</v>
      </c>
      <c r="B11" s="139">
        <v>4602</v>
      </c>
      <c r="C11" s="140">
        <v>-36.083333333333336</v>
      </c>
      <c r="D11" s="139">
        <v>9792</v>
      </c>
      <c r="E11" s="140">
        <v>-37.081539548930152</v>
      </c>
      <c r="F11" s="140">
        <v>2.1277705345501956</v>
      </c>
      <c r="G11" s="139">
        <v>14400</v>
      </c>
      <c r="H11" s="140">
        <v>-48.860004261666312</v>
      </c>
      <c r="I11" s="139">
        <v>29135</v>
      </c>
      <c r="J11" s="140">
        <v>-49.952761315812076</v>
      </c>
      <c r="K11" s="140">
        <v>2.0232638888888888</v>
      </c>
    </row>
    <row r="12" spans="1:11" s="5" customFormat="1" x14ac:dyDescent="0.15">
      <c r="A12" s="53" t="s">
        <v>203</v>
      </c>
      <c r="B12" s="141">
        <v>4531</v>
      </c>
      <c r="C12" s="142">
        <v>-35.271428571428572</v>
      </c>
      <c r="D12" s="141">
        <v>9635</v>
      </c>
      <c r="E12" s="142">
        <v>-36.326989162040711</v>
      </c>
      <c r="F12" s="142">
        <v>2.126462149635842</v>
      </c>
      <c r="G12" s="141">
        <v>14064</v>
      </c>
      <c r="H12" s="142">
        <v>-48.650918251852936</v>
      </c>
      <c r="I12" s="141">
        <v>28204</v>
      </c>
      <c r="J12" s="142">
        <v>-49.948535936113579</v>
      </c>
      <c r="K12" s="142">
        <v>2.0054038680318542</v>
      </c>
    </row>
    <row r="13" spans="1:11" s="5" customFormat="1" x14ac:dyDescent="0.15">
      <c r="A13" s="53" t="s">
        <v>204</v>
      </c>
      <c r="B13" s="141">
        <v>71</v>
      </c>
      <c r="C13" s="142">
        <v>-64.5</v>
      </c>
      <c r="D13" s="141">
        <v>157</v>
      </c>
      <c r="E13" s="142">
        <v>-63.573085846867748</v>
      </c>
      <c r="F13" s="142">
        <v>2.211267605633803</v>
      </c>
      <c r="G13" s="141">
        <v>336</v>
      </c>
      <c r="H13" s="142">
        <v>-56.306892067620289</v>
      </c>
      <c r="I13" s="141">
        <v>931</v>
      </c>
      <c r="J13" s="142">
        <v>-50.080428954423596</v>
      </c>
      <c r="K13" s="142">
        <v>2.7708333333333335</v>
      </c>
    </row>
    <row r="14" spans="1:11" s="3" customFormat="1" ht="11.1" customHeight="1" x14ac:dyDescent="0.15">
      <c r="A14" s="47" t="s">
        <v>48</v>
      </c>
      <c r="B14" s="139">
        <v>2174</v>
      </c>
      <c r="C14" s="140">
        <v>-21.966977745872214</v>
      </c>
      <c r="D14" s="139">
        <v>4443</v>
      </c>
      <c r="E14" s="140">
        <v>-22.338751966439432</v>
      </c>
      <c r="F14" s="140">
        <v>2.0436982520699174</v>
      </c>
      <c r="G14" s="139">
        <v>8043</v>
      </c>
      <c r="H14" s="140">
        <v>-29.932920986148616</v>
      </c>
      <c r="I14" s="139">
        <v>15394</v>
      </c>
      <c r="J14" s="140">
        <v>-33.84615384615384</v>
      </c>
      <c r="K14" s="140">
        <v>1.9139624518214597</v>
      </c>
    </row>
    <row r="15" spans="1:11" s="3" customFormat="1" x14ac:dyDescent="0.15">
      <c r="A15" s="53" t="s">
        <v>203</v>
      </c>
      <c r="B15" s="141">
        <v>2147</v>
      </c>
      <c r="C15" s="142">
        <v>-21.268793546021271</v>
      </c>
      <c r="D15" s="141">
        <v>4353</v>
      </c>
      <c r="E15" s="142">
        <v>-21.212669683257914</v>
      </c>
      <c r="F15" s="142">
        <v>2.0274802049371217</v>
      </c>
      <c r="G15" s="141">
        <v>7928</v>
      </c>
      <c r="H15" s="142">
        <v>-29.062276306370791</v>
      </c>
      <c r="I15" s="141">
        <v>14697</v>
      </c>
      <c r="J15" s="142">
        <v>-33.328796951551439</v>
      </c>
      <c r="K15" s="142">
        <v>1.8538092835519677</v>
      </c>
    </row>
    <row r="16" spans="1:11" s="3" customFormat="1" x14ac:dyDescent="0.15">
      <c r="A16" s="53" t="s">
        <v>204</v>
      </c>
      <c r="B16" s="141">
        <v>27</v>
      </c>
      <c r="C16" s="142">
        <v>-54.237288135593218</v>
      </c>
      <c r="D16" s="141">
        <v>90</v>
      </c>
      <c r="E16" s="142">
        <v>-54.081632653061227</v>
      </c>
      <c r="F16" s="142">
        <v>3.3333333333333335</v>
      </c>
      <c r="G16" s="141">
        <v>115</v>
      </c>
      <c r="H16" s="142">
        <v>-62.046204620462049</v>
      </c>
      <c r="I16" s="141">
        <v>697</v>
      </c>
      <c r="J16" s="142">
        <v>-43.148450244698203</v>
      </c>
      <c r="K16" s="142">
        <v>6.0608695652173914</v>
      </c>
    </row>
    <row r="17" spans="1:11" s="5" customFormat="1" ht="15.95" customHeight="1" x14ac:dyDescent="0.15">
      <c r="A17" s="35" t="s">
        <v>164</v>
      </c>
      <c r="B17" s="144"/>
      <c r="C17" s="144"/>
      <c r="D17" s="144"/>
      <c r="E17" s="144"/>
      <c r="F17" s="144"/>
      <c r="G17" s="144"/>
      <c r="H17" s="144"/>
      <c r="I17" s="144"/>
      <c r="J17" s="144"/>
      <c r="K17" s="143"/>
    </row>
    <row r="18" spans="1:11" s="5" customFormat="1" ht="12.95" customHeight="1" x14ac:dyDescent="0.15">
      <c r="A18" s="35" t="s">
        <v>202</v>
      </c>
      <c r="B18" s="139">
        <v>4196</v>
      </c>
      <c r="C18" s="140">
        <v>-48.553212358999509</v>
      </c>
      <c r="D18" s="139">
        <v>8114</v>
      </c>
      <c r="E18" s="140">
        <v>-45.928295348527257</v>
      </c>
      <c r="F18" s="140">
        <v>1.9337464251668255</v>
      </c>
      <c r="G18" s="139">
        <v>19970</v>
      </c>
      <c r="H18" s="140">
        <v>-50.280094609734846</v>
      </c>
      <c r="I18" s="139">
        <v>38650</v>
      </c>
      <c r="J18" s="140">
        <v>-47.122882863162502</v>
      </c>
      <c r="K18" s="140">
        <v>1.9354031046569855</v>
      </c>
    </row>
    <row r="19" spans="1:11" s="3" customFormat="1" x14ac:dyDescent="0.15">
      <c r="A19" s="40" t="s">
        <v>56</v>
      </c>
      <c r="B19" s="141">
        <v>4014</v>
      </c>
      <c r="C19" s="142">
        <v>-45.924828236562035</v>
      </c>
      <c r="D19" s="141">
        <v>7536</v>
      </c>
      <c r="E19" s="142">
        <v>-43.706581011429002</v>
      </c>
      <c r="F19" s="142">
        <v>1.8774289985052317</v>
      </c>
      <c r="G19" s="141">
        <v>18528</v>
      </c>
      <c r="H19" s="142">
        <v>-49.527363861723281</v>
      </c>
      <c r="I19" s="141">
        <v>34596</v>
      </c>
      <c r="J19" s="142">
        <v>-47.763064518564377</v>
      </c>
      <c r="K19" s="142">
        <v>1.8672279792746114</v>
      </c>
    </row>
    <row r="20" spans="1:11" s="3" customFormat="1" x14ac:dyDescent="0.15">
      <c r="A20" s="40" t="s">
        <v>149</v>
      </c>
      <c r="B20" s="141">
        <v>182</v>
      </c>
      <c r="C20" s="142">
        <v>-75.170532060027284</v>
      </c>
      <c r="D20" s="141">
        <v>578</v>
      </c>
      <c r="E20" s="142">
        <v>-64.298949969116734</v>
      </c>
      <c r="F20" s="142">
        <v>3.1758241758241756</v>
      </c>
      <c r="G20" s="141">
        <v>1442</v>
      </c>
      <c r="H20" s="142">
        <v>-58.275462962962962</v>
      </c>
      <c r="I20" s="141">
        <v>4054</v>
      </c>
      <c r="J20" s="142">
        <v>-40.946831755280407</v>
      </c>
      <c r="K20" s="142">
        <v>2.8113730929264911</v>
      </c>
    </row>
    <row r="21" spans="1:11" s="3" customFormat="1" ht="9" customHeight="1" x14ac:dyDescent="0.15">
      <c r="A21" s="40" t="s">
        <v>198</v>
      </c>
      <c r="B21" s="144"/>
      <c r="C21" s="144"/>
      <c r="D21" s="144"/>
      <c r="E21" s="144"/>
      <c r="F21" s="144"/>
      <c r="G21" s="144"/>
      <c r="H21" s="144"/>
      <c r="I21" s="144"/>
      <c r="J21" s="144"/>
      <c r="K21" s="144"/>
    </row>
    <row r="22" spans="1:11" s="3" customFormat="1" ht="11.1" customHeight="1" x14ac:dyDescent="0.15">
      <c r="A22" s="47" t="s">
        <v>57</v>
      </c>
      <c r="B22" s="139">
        <v>2563</v>
      </c>
      <c r="C22" s="140">
        <v>-50.890975282621191</v>
      </c>
      <c r="D22" s="139">
        <v>5060</v>
      </c>
      <c r="E22" s="140">
        <v>-48.577235772357724</v>
      </c>
      <c r="F22" s="140">
        <v>1.9742489270386265</v>
      </c>
      <c r="G22" s="139">
        <v>13032</v>
      </c>
      <c r="H22" s="140">
        <v>-49.926996080842237</v>
      </c>
      <c r="I22" s="139">
        <v>25395</v>
      </c>
      <c r="J22" s="140">
        <v>-46.919025124367714</v>
      </c>
      <c r="K22" s="140">
        <v>1.9486648250460405</v>
      </c>
    </row>
    <row r="23" spans="1:11" s="5" customFormat="1" x14ac:dyDescent="0.15">
      <c r="A23" s="53" t="s">
        <v>203</v>
      </c>
      <c r="B23" s="141">
        <v>2477</v>
      </c>
      <c r="C23" s="142">
        <v>-47.309083173792807</v>
      </c>
      <c r="D23" s="141">
        <v>4829</v>
      </c>
      <c r="E23" s="142">
        <v>-45.106286233943386</v>
      </c>
      <c r="F23" s="142">
        <v>1.9495357287040775</v>
      </c>
      <c r="G23" s="141">
        <v>12102</v>
      </c>
      <c r="H23" s="142">
        <v>-49.138438261746657</v>
      </c>
      <c r="I23" s="141">
        <v>23475</v>
      </c>
      <c r="J23" s="142">
        <v>-46.89755016173909</v>
      </c>
      <c r="K23" s="142">
        <v>1.9397620228061478</v>
      </c>
    </row>
    <row r="24" spans="1:11" s="5" customFormat="1" x14ac:dyDescent="0.15">
      <c r="A24" s="53" t="s">
        <v>204</v>
      </c>
      <c r="B24" s="141">
        <v>86</v>
      </c>
      <c r="C24" s="142">
        <v>-83.397683397683394</v>
      </c>
      <c r="D24" s="141">
        <v>231</v>
      </c>
      <c r="E24" s="142">
        <v>-77.852348993288587</v>
      </c>
      <c r="F24" s="142">
        <v>2.6860465116279069</v>
      </c>
      <c r="G24" s="141">
        <v>930</v>
      </c>
      <c r="H24" s="142">
        <v>-58.333333333333336</v>
      </c>
      <c r="I24" s="141">
        <v>1920</v>
      </c>
      <c r="J24" s="142">
        <v>-47.18019257221458</v>
      </c>
      <c r="K24" s="142">
        <v>2.064516129032258</v>
      </c>
    </row>
    <row r="25" spans="1:11" s="3" customFormat="1" ht="11.1" customHeight="1" x14ac:dyDescent="0.15">
      <c r="A25" s="47" t="s">
        <v>48</v>
      </c>
      <c r="B25" s="139">
        <v>992</v>
      </c>
      <c r="C25" s="140">
        <v>-42.625795257374207</v>
      </c>
      <c r="D25" s="139">
        <v>1836</v>
      </c>
      <c r="E25" s="140">
        <v>-41.285577230572436</v>
      </c>
      <c r="F25" s="140">
        <v>1.8508064516129032</v>
      </c>
      <c r="G25" s="139">
        <v>4441</v>
      </c>
      <c r="H25" s="140">
        <v>-49.659941056449782</v>
      </c>
      <c r="I25" s="139">
        <v>8551</v>
      </c>
      <c r="J25" s="140">
        <v>-46.206592853548059</v>
      </c>
      <c r="K25" s="140">
        <v>1.9254672371087593</v>
      </c>
    </row>
    <row r="26" spans="1:11" s="3" customFormat="1" x14ac:dyDescent="0.15">
      <c r="A26" s="53" t="s">
        <v>203</v>
      </c>
      <c r="B26" s="141">
        <v>966</v>
      </c>
      <c r="C26" s="142">
        <v>-40.736196319018404</v>
      </c>
      <c r="D26" s="141">
        <v>1641</v>
      </c>
      <c r="E26" s="142">
        <v>-39.779816513761467</v>
      </c>
      <c r="F26" s="142">
        <v>1.6987577639751552</v>
      </c>
      <c r="G26" s="141">
        <v>4229</v>
      </c>
      <c r="H26" s="142">
        <v>-49.444112372982666</v>
      </c>
      <c r="I26" s="141">
        <v>7115</v>
      </c>
      <c r="J26" s="142">
        <v>-48.527815958909066</v>
      </c>
      <c r="K26" s="142">
        <v>1.6824308347126979</v>
      </c>
    </row>
    <row r="27" spans="1:11" s="3" customFormat="1" x14ac:dyDescent="0.15">
      <c r="A27" s="53" t="s">
        <v>204</v>
      </c>
      <c r="B27" s="141">
        <v>26</v>
      </c>
      <c r="C27" s="142">
        <v>-73.73737373737373</v>
      </c>
      <c r="D27" s="141">
        <v>195</v>
      </c>
      <c r="E27" s="142">
        <v>-51.492537313432834</v>
      </c>
      <c r="F27" s="142">
        <v>7.5</v>
      </c>
      <c r="G27" s="141">
        <v>212</v>
      </c>
      <c r="H27" s="142">
        <v>-53.610503282275708</v>
      </c>
      <c r="I27" s="141">
        <v>1436</v>
      </c>
      <c r="J27" s="142">
        <v>-30.72841292812349</v>
      </c>
      <c r="K27" s="142">
        <v>6.7735849056603774</v>
      </c>
    </row>
    <row r="28" spans="1:11" s="5" customFormat="1" ht="15.95" customHeight="1" x14ac:dyDescent="0.15">
      <c r="A28" s="35" t="s">
        <v>165</v>
      </c>
      <c r="B28" s="144"/>
      <c r="C28" s="144"/>
      <c r="D28" s="144"/>
      <c r="E28" s="144"/>
      <c r="F28" s="144"/>
      <c r="G28" s="144"/>
      <c r="H28" s="144"/>
      <c r="I28" s="144"/>
      <c r="J28" s="144"/>
      <c r="K28" s="143"/>
    </row>
    <row r="29" spans="1:11" s="5" customFormat="1" ht="12.95" customHeight="1" x14ac:dyDescent="0.15">
      <c r="A29" s="35" t="s">
        <v>202</v>
      </c>
      <c r="B29" s="139">
        <v>5702</v>
      </c>
      <c r="C29" s="140">
        <v>-30.036809815950917</v>
      </c>
      <c r="D29" s="139">
        <v>12091</v>
      </c>
      <c r="E29" s="140">
        <v>-26.206896551724142</v>
      </c>
      <c r="F29" s="140">
        <v>2.1204840406874781</v>
      </c>
      <c r="G29" s="139">
        <v>18110</v>
      </c>
      <c r="H29" s="140">
        <v>-41.105691056910572</v>
      </c>
      <c r="I29" s="139">
        <v>38877</v>
      </c>
      <c r="J29" s="140">
        <v>-36.057565789473685</v>
      </c>
      <c r="K29" s="140">
        <v>2.146714522363335</v>
      </c>
    </row>
    <row r="30" spans="1:11" s="3" customFormat="1" x14ac:dyDescent="0.15">
      <c r="A30" s="40" t="s">
        <v>56</v>
      </c>
      <c r="B30" s="141">
        <v>5532</v>
      </c>
      <c r="C30" s="142">
        <v>-28.12784201637001</v>
      </c>
      <c r="D30" s="141">
        <v>11426</v>
      </c>
      <c r="E30" s="142">
        <v>-25.193138667015845</v>
      </c>
      <c r="F30" s="142">
        <v>2.0654374548083876</v>
      </c>
      <c r="G30" s="141">
        <v>17119</v>
      </c>
      <c r="H30" s="142">
        <v>-40.038528896672503</v>
      </c>
      <c r="I30" s="141">
        <v>35965</v>
      </c>
      <c r="J30" s="142">
        <v>-35.947211882669322</v>
      </c>
      <c r="K30" s="142">
        <v>2.1008820608680412</v>
      </c>
    </row>
    <row r="31" spans="1:11" s="3" customFormat="1" x14ac:dyDescent="0.15">
      <c r="A31" s="40" t="s">
        <v>149</v>
      </c>
      <c r="B31" s="141">
        <v>170</v>
      </c>
      <c r="C31" s="142">
        <v>-62.472406181015451</v>
      </c>
      <c r="D31" s="141">
        <v>665</v>
      </c>
      <c r="E31" s="142">
        <v>-40.144014401440145</v>
      </c>
      <c r="F31" s="142">
        <v>3.9117647058823528</v>
      </c>
      <c r="G31" s="141">
        <v>991</v>
      </c>
      <c r="H31" s="142">
        <v>-54.954545454545453</v>
      </c>
      <c r="I31" s="141">
        <v>2912</v>
      </c>
      <c r="J31" s="142">
        <v>-37.389808643302516</v>
      </c>
      <c r="K31" s="142">
        <v>2.9384460141271442</v>
      </c>
    </row>
    <row r="32" spans="1:11" s="3" customFormat="1" ht="9" customHeight="1" x14ac:dyDescent="0.15">
      <c r="A32" s="40" t="s">
        <v>198</v>
      </c>
      <c r="B32" s="144"/>
      <c r="C32" s="144"/>
      <c r="D32" s="144"/>
      <c r="E32" s="144"/>
      <c r="F32" s="144"/>
      <c r="G32" s="144"/>
      <c r="H32" s="144"/>
      <c r="I32" s="144"/>
      <c r="J32" s="144"/>
      <c r="K32" s="144"/>
    </row>
    <row r="33" spans="1:11" s="3" customFormat="1" ht="11.1" customHeight="1" x14ac:dyDescent="0.15">
      <c r="A33" s="47" t="s">
        <v>57</v>
      </c>
      <c r="B33" s="139">
        <v>3130</v>
      </c>
      <c r="C33" s="140">
        <v>-31.70412393628628</v>
      </c>
      <c r="D33" s="139">
        <v>6973</v>
      </c>
      <c r="E33" s="140">
        <v>-29.308596918085968</v>
      </c>
      <c r="F33" s="140">
        <v>2.2277955271565495</v>
      </c>
      <c r="G33" s="139">
        <v>10774</v>
      </c>
      <c r="H33" s="140">
        <v>-36.776010797488411</v>
      </c>
      <c r="I33" s="139">
        <v>24291</v>
      </c>
      <c r="J33" s="140">
        <v>-32.348354035537241</v>
      </c>
      <c r="K33" s="140">
        <v>2.254594393911268</v>
      </c>
    </row>
    <row r="34" spans="1:11" s="5" customFormat="1" x14ac:dyDescent="0.15">
      <c r="A34" s="53" t="s">
        <v>203</v>
      </c>
      <c r="B34" s="141">
        <v>3082</v>
      </c>
      <c r="C34" s="142">
        <v>-29.554285714285712</v>
      </c>
      <c r="D34" s="141">
        <v>6873</v>
      </c>
      <c r="E34" s="142">
        <v>-27.804621848739501</v>
      </c>
      <c r="F34" s="142">
        <v>2.2300454250486696</v>
      </c>
      <c r="G34" s="141">
        <v>10370</v>
      </c>
      <c r="H34" s="142">
        <v>-35.749690210656752</v>
      </c>
      <c r="I34" s="141">
        <v>23226</v>
      </c>
      <c r="J34" s="142">
        <v>-31.994261119081784</v>
      </c>
      <c r="K34" s="142">
        <v>2.2397299903567984</v>
      </c>
    </row>
    <row r="35" spans="1:11" s="5" customFormat="1" x14ac:dyDescent="0.15">
      <c r="A35" s="53" t="s">
        <v>204</v>
      </c>
      <c r="B35" s="141">
        <v>48</v>
      </c>
      <c r="C35" s="142">
        <v>-76.92307692307692</v>
      </c>
      <c r="D35" s="141">
        <v>100</v>
      </c>
      <c r="E35" s="142">
        <v>-70.930232558139537</v>
      </c>
      <c r="F35" s="142">
        <v>2.0833333333333335</v>
      </c>
      <c r="G35" s="141">
        <v>404</v>
      </c>
      <c r="H35" s="142">
        <v>-55.160932297447282</v>
      </c>
      <c r="I35" s="141">
        <v>1065</v>
      </c>
      <c r="J35" s="142">
        <v>-39.247005134055904</v>
      </c>
      <c r="K35" s="142">
        <v>2.636138613861386</v>
      </c>
    </row>
    <row r="36" spans="1:11" s="3" customFormat="1" ht="11.1" customHeight="1" x14ac:dyDescent="0.15">
      <c r="A36" s="47" t="s">
        <v>48</v>
      </c>
      <c r="B36" s="139">
        <v>1956</v>
      </c>
      <c r="C36" s="140">
        <v>-11.211983658647299</v>
      </c>
      <c r="D36" s="139">
        <v>3505</v>
      </c>
      <c r="E36" s="140">
        <v>-10.449667858967814</v>
      </c>
      <c r="F36" s="140">
        <v>1.7919222903885481</v>
      </c>
      <c r="G36" s="139">
        <v>4810</v>
      </c>
      <c r="H36" s="140">
        <v>-41.039470458445699</v>
      </c>
      <c r="I36" s="139">
        <v>9239</v>
      </c>
      <c r="J36" s="140">
        <v>-37.059745214251649</v>
      </c>
      <c r="K36" s="140">
        <v>1.9207900207900208</v>
      </c>
    </row>
    <row r="37" spans="1:11" s="3" customFormat="1" x14ac:dyDescent="0.15">
      <c r="A37" s="53" t="s">
        <v>203</v>
      </c>
      <c r="B37" s="141">
        <v>1877</v>
      </c>
      <c r="C37" s="142">
        <v>-10.234337637494022</v>
      </c>
      <c r="D37" s="141">
        <v>3341</v>
      </c>
      <c r="E37" s="142">
        <v>-10.882902107228588</v>
      </c>
      <c r="F37" s="142">
        <v>1.7799680340969632</v>
      </c>
      <c r="G37" s="141">
        <v>4489</v>
      </c>
      <c r="H37" s="142">
        <v>-40.848596653050471</v>
      </c>
      <c r="I37" s="141">
        <v>8401</v>
      </c>
      <c r="J37" s="142">
        <v>-38.732497082847139</v>
      </c>
      <c r="K37" s="142">
        <v>1.871463577634217</v>
      </c>
    </row>
    <row r="38" spans="1:11" s="3" customFormat="1" x14ac:dyDescent="0.15">
      <c r="A38" s="53" t="s">
        <v>204</v>
      </c>
      <c r="B38" s="141">
        <v>79</v>
      </c>
      <c r="C38" s="142">
        <v>-29.464285714285708</v>
      </c>
      <c r="D38" s="141">
        <v>164</v>
      </c>
      <c r="E38" s="142">
        <v>-0.60606060606060908</v>
      </c>
      <c r="F38" s="142">
        <v>2.0759493670886076</v>
      </c>
      <c r="G38" s="141">
        <v>321</v>
      </c>
      <c r="H38" s="142">
        <v>-43.585237258347981</v>
      </c>
      <c r="I38" s="141">
        <v>838</v>
      </c>
      <c r="J38" s="142">
        <v>-13.340227507755941</v>
      </c>
      <c r="K38" s="142">
        <v>2.6105919003115265</v>
      </c>
    </row>
    <row r="39" spans="1:11" s="5" customFormat="1" ht="15.95" customHeight="1" x14ac:dyDescent="0.15">
      <c r="A39" s="35" t="s">
        <v>166</v>
      </c>
      <c r="B39" s="144"/>
      <c r="C39" s="144"/>
      <c r="D39" s="144"/>
      <c r="E39" s="144"/>
      <c r="F39" s="144"/>
      <c r="G39" s="144"/>
      <c r="H39" s="144"/>
      <c r="I39" s="144"/>
      <c r="J39" s="144"/>
      <c r="K39" s="143"/>
    </row>
    <row r="40" spans="1:11" s="5" customFormat="1" ht="12.95" customHeight="1" x14ac:dyDescent="0.15">
      <c r="A40" s="35" t="s">
        <v>202</v>
      </c>
      <c r="B40" s="139">
        <v>2445</v>
      </c>
      <c r="C40" s="140">
        <v>-50.385551948051948</v>
      </c>
      <c r="D40" s="139">
        <v>5274</v>
      </c>
      <c r="E40" s="140">
        <v>-43.155852554429835</v>
      </c>
      <c r="F40" s="140">
        <v>2.1570552147239264</v>
      </c>
      <c r="G40" s="139">
        <v>11392</v>
      </c>
      <c r="H40" s="140">
        <v>-56.900726392251819</v>
      </c>
      <c r="I40" s="139">
        <v>24506</v>
      </c>
      <c r="J40" s="140">
        <v>-51.277412171700099</v>
      </c>
      <c r="K40" s="140">
        <v>2.1511587078651684</v>
      </c>
    </row>
    <row r="41" spans="1:11" s="3" customFormat="1" x14ac:dyDescent="0.15">
      <c r="A41" s="40" t="s">
        <v>56</v>
      </c>
      <c r="B41" s="141">
        <v>2363</v>
      </c>
      <c r="C41" s="142">
        <v>-50.063398140321219</v>
      </c>
      <c r="D41" s="141">
        <v>5018</v>
      </c>
      <c r="E41" s="142">
        <v>-42.235524346724993</v>
      </c>
      <c r="F41" s="142">
        <v>2.1235717308506135</v>
      </c>
      <c r="G41" s="141">
        <v>10984</v>
      </c>
      <c r="H41" s="142">
        <v>-56.974421246425635</v>
      </c>
      <c r="I41" s="141">
        <v>23184</v>
      </c>
      <c r="J41" s="142">
        <v>-51.325817219877813</v>
      </c>
      <c r="K41" s="142">
        <v>2.1107064821558632</v>
      </c>
    </row>
    <row r="42" spans="1:11" s="3" customFormat="1" x14ac:dyDescent="0.15">
      <c r="A42" s="40" t="s">
        <v>149</v>
      </c>
      <c r="B42" s="141">
        <v>82</v>
      </c>
      <c r="C42" s="142">
        <v>-58.163265306122447</v>
      </c>
      <c r="D42" s="141">
        <v>256</v>
      </c>
      <c r="E42" s="142">
        <v>-56.683587140439933</v>
      </c>
      <c r="F42" s="142">
        <v>3.1219512195121952</v>
      </c>
      <c r="G42" s="141">
        <v>408</v>
      </c>
      <c r="H42" s="142">
        <v>-54.817275747508305</v>
      </c>
      <c r="I42" s="141">
        <v>1322</v>
      </c>
      <c r="J42" s="142">
        <v>-50.412603150787696</v>
      </c>
      <c r="K42" s="142">
        <v>3.2401960784313726</v>
      </c>
    </row>
    <row r="43" spans="1:11" s="3" customFormat="1" ht="9" customHeight="1" x14ac:dyDescent="0.15">
      <c r="A43" s="40" t="s">
        <v>198</v>
      </c>
      <c r="B43" s="144"/>
      <c r="C43" s="144"/>
      <c r="D43" s="144"/>
      <c r="E43" s="144"/>
      <c r="F43" s="144"/>
      <c r="G43" s="144"/>
      <c r="H43" s="144"/>
      <c r="I43" s="144"/>
      <c r="J43" s="144"/>
      <c r="K43" s="144"/>
    </row>
    <row r="44" spans="1:11" s="3" customFormat="1" ht="11.1" customHeight="1" x14ac:dyDescent="0.15">
      <c r="A44" s="47" t="s">
        <v>57</v>
      </c>
      <c r="B44" s="139">
        <v>1548</v>
      </c>
      <c r="C44" s="140">
        <v>-55.130434782608695</v>
      </c>
      <c r="D44" s="139">
        <v>3205</v>
      </c>
      <c r="E44" s="140">
        <v>-50.201988812927283</v>
      </c>
      <c r="F44" s="140">
        <v>2.0704134366925064</v>
      </c>
      <c r="G44" s="139">
        <v>7734</v>
      </c>
      <c r="H44" s="140">
        <v>-60.179178251467405</v>
      </c>
      <c r="I44" s="139">
        <v>15560</v>
      </c>
      <c r="J44" s="140">
        <v>-57.359348880545888</v>
      </c>
      <c r="K44" s="140">
        <v>2.0118955262477374</v>
      </c>
    </row>
    <row r="45" spans="1:11" s="5" customFormat="1" x14ac:dyDescent="0.15">
      <c r="A45" s="53" t="s">
        <v>203</v>
      </c>
      <c r="B45" s="141">
        <v>1520</v>
      </c>
      <c r="C45" s="142">
        <v>-54.409118176364728</v>
      </c>
      <c r="D45" s="141">
        <v>3148</v>
      </c>
      <c r="E45" s="142">
        <v>-48.629242819843341</v>
      </c>
      <c r="F45" s="142">
        <v>2.0710526315789473</v>
      </c>
      <c r="G45" s="141">
        <v>7544</v>
      </c>
      <c r="H45" s="142">
        <v>-60.048721071863582</v>
      </c>
      <c r="I45" s="141">
        <v>15187</v>
      </c>
      <c r="J45" s="142">
        <v>-57.070978319246969</v>
      </c>
      <c r="K45" s="142">
        <v>2.013123011664899</v>
      </c>
    </row>
    <row r="46" spans="1:11" s="5" customFormat="1" x14ac:dyDescent="0.15">
      <c r="A46" s="53" t="s">
        <v>204</v>
      </c>
      <c r="B46" s="141">
        <v>28</v>
      </c>
      <c r="C46" s="142">
        <v>-75.862068965517238</v>
      </c>
      <c r="D46" s="141">
        <v>57</v>
      </c>
      <c r="E46" s="142">
        <v>-81.493506493506487</v>
      </c>
      <c r="F46" s="142">
        <v>2.0357142857142856</v>
      </c>
      <c r="G46" s="141">
        <v>190</v>
      </c>
      <c r="H46" s="142">
        <v>-64.749536178107604</v>
      </c>
      <c r="I46" s="141">
        <v>373</v>
      </c>
      <c r="J46" s="142">
        <v>-66.517055655296232</v>
      </c>
      <c r="K46" s="142">
        <v>1.9631578947368422</v>
      </c>
    </row>
    <row r="47" spans="1:11" s="3" customFormat="1" ht="11.1" customHeight="1" x14ac:dyDescent="0.15">
      <c r="A47" s="47" t="s">
        <v>48</v>
      </c>
      <c r="B47" s="139">
        <v>491</v>
      </c>
      <c r="C47" s="140">
        <v>-26.497005988023957</v>
      </c>
      <c r="D47" s="139">
        <v>1142</v>
      </c>
      <c r="E47" s="140">
        <v>-17.126269956458643</v>
      </c>
      <c r="F47" s="140">
        <v>2.325865580448065</v>
      </c>
      <c r="G47" s="139">
        <v>1837</v>
      </c>
      <c r="H47" s="140">
        <v>-44.028031687995124</v>
      </c>
      <c r="I47" s="139">
        <v>4197</v>
      </c>
      <c r="J47" s="140">
        <v>-38.568501170960189</v>
      </c>
      <c r="K47" s="140">
        <v>2.2847033206314644</v>
      </c>
    </row>
    <row r="48" spans="1:11" s="3" customFormat="1" x14ac:dyDescent="0.15">
      <c r="A48" s="53" t="s">
        <v>203</v>
      </c>
      <c r="B48" s="141">
        <v>481</v>
      </c>
      <c r="C48" s="142">
        <v>-26.452599388379198</v>
      </c>
      <c r="D48" s="141">
        <v>1121</v>
      </c>
      <c r="E48" s="142">
        <v>-15.204236006051431</v>
      </c>
      <c r="F48" s="142">
        <v>2.3305613305613306</v>
      </c>
      <c r="G48" s="141">
        <v>1801</v>
      </c>
      <c r="H48" s="142">
        <v>-44.51632778804683</v>
      </c>
      <c r="I48" s="141">
        <v>4081</v>
      </c>
      <c r="J48" s="142">
        <v>-38.091626213592235</v>
      </c>
      <c r="K48" s="142">
        <v>2.2659633536923933</v>
      </c>
    </row>
    <row r="49" spans="1:11" s="3" customFormat="1" x14ac:dyDescent="0.15">
      <c r="A49" s="53" t="s">
        <v>204</v>
      </c>
      <c r="B49" s="141">
        <v>10</v>
      </c>
      <c r="C49" s="142">
        <v>-28.571428571428569</v>
      </c>
      <c r="D49" s="141">
        <v>21</v>
      </c>
      <c r="E49" s="142">
        <v>-62.5</v>
      </c>
      <c r="F49" s="142">
        <v>2.1</v>
      </c>
      <c r="G49" s="141">
        <v>36</v>
      </c>
      <c r="H49" s="142">
        <v>0</v>
      </c>
      <c r="I49" s="141">
        <v>116</v>
      </c>
      <c r="J49" s="142">
        <v>-51.666666666666664</v>
      </c>
      <c r="K49" s="142">
        <v>3.2222222222222223</v>
      </c>
    </row>
    <row r="50" spans="1:11" s="5" customFormat="1" ht="15.95" customHeight="1" x14ac:dyDescent="0.15">
      <c r="A50" s="35" t="s">
        <v>167</v>
      </c>
      <c r="B50" s="144"/>
      <c r="C50" s="144"/>
      <c r="D50" s="144"/>
      <c r="E50" s="144"/>
      <c r="F50" s="144"/>
      <c r="G50" s="144"/>
      <c r="H50" s="144"/>
      <c r="I50" s="144"/>
      <c r="J50" s="144"/>
      <c r="K50" s="143"/>
    </row>
    <row r="51" spans="1:11" s="5" customFormat="1" ht="12.95" customHeight="1" x14ac:dyDescent="0.15">
      <c r="A51" s="35" t="s">
        <v>202</v>
      </c>
      <c r="B51" s="139">
        <v>2569</v>
      </c>
      <c r="C51" s="140">
        <v>-31.748140276301811</v>
      </c>
      <c r="D51" s="139">
        <v>4972</v>
      </c>
      <c r="E51" s="140">
        <v>-31.07845855281397</v>
      </c>
      <c r="F51" s="140">
        <v>1.935383417672246</v>
      </c>
      <c r="G51" s="139">
        <v>10806</v>
      </c>
      <c r="H51" s="140">
        <v>-38.159551333409638</v>
      </c>
      <c r="I51" s="139">
        <v>21426</v>
      </c>
      <c r="J51" s="140">
        <v>-34.523118295999751</v>
      </c>
      <c r="K51" s="140">
        <v>1.9827873403664631</v>
      </c>
    </row>
    <row r="52" spans="1:11" s="3" customFormat="1" x14ac:dyDescent="0.15">
      <c r="A52" s="40" t="s">
        <v>56</v>
      </c>
      <c r="B52" s="141">
        <v>2438</v>
      </c>
      <c r="C52" s="142">
        <v>-30.382638492290127</v>
      </c>
      <c r="D52" s="141">
        <v>4724</v>
      </c>
      <c r="E52" s="142">
        <v>-22.570070480249143</v>
      </c>
      <c r="F52" s="142">
        <v>1.9376538146021329</v>
      </c>
      <c r="G52" s="141">
        <v>10228</v>
      </c>
      <c r="H52" s="142">
        <v>-37.744232759145412</v>
      </c>
      <c r="I52" s="141">
        <v>19745</v>
      </c>
      <c r="J52" s="142">
        <v>-32.705088442793354</v>
      </c>
      <c r="K52" s="142">
        <v>1.9304849432929214</v>
      </c>
    </row>
    <row r="53" spans="1:11" s="3" customFormat="1" x14ac:dyDescent="0.15">
      <c r="A53" s="40" t="s">
        <v>149</v>
      </c>
      <c r="B53" s="141">
        <v>131</v>
      </c>
      <c r="C53" s="142">
        <v>-50</v>
      </c>
      <c r="D53" s="141">
        <v>248</v>
      </c>
      <c r="E53" s="142">
        <v>-77.717879604672049</v>
      </c>
      <c r="F53" s="142">
        <v>1.8931297709923665</v>
      </c>
      <c r="G53" s="141">
        <v>578</v>
      </c>
      <c r="H53" s="142">
        <v>-44.688995215311003</v>
      </c>
      <c r="I53" s="141">
        <v>1681</v>
      </c>
      <c r="J53" s="142">
        <v>-50.295683027794205</v>
      </c>
      <c r="K53" s="142">
        <v>2.9083044982698962</v>
      </c>
    </row>
    <row r="54" spans="1:11" s="3" customFormat="1" ht="9" customHeight="1" x14ac:dyDescent="0.15">
      <c r="A54" s="40" t="s">
        <v>198</v>
      </c>
      <c r="B54" s="144"/>
      <c r="C54" s="144"/>
      <c r="D54" s="144"/>
      <c r="E54" s="144"/>
      <c r="F54" s="144"/>
      <c r="G54" s="144"/>
      <c r="H54" s="144"/>
      <c r="I54" s="144"/>
      <c r="J54" s="144"/>
      <c r="K54" s="144"/>
    </row>
    <row r="55" spans="1:11" s="3" customFormat="1" ht="11.1" customHeight="1" x14ac:dyDescent="0.15">
      <c r="A55" s="47" t="s">
        <v>57</v>
      </c>
      <c r="B55" s="139">
        <v>1158</v>
      </c>
      <c r="C55" s="140">
        <v>-44.21965317919075</v>
      </c>
      <c r="D55" s="139">
        <v>2406</v>
      </c>
      <c r="E55" s="140">
        <v>-33.407140880154998</v>
      </c>
      <c r="F55" s="140">
        <v>2.0777202072538858</v>
      </c>
      <c r="G55" s="139">
        <v>4756</v>
      </c>
      <c r="H55" s="140">
        <v>-50.360087673520511</v>
      </c>
      <c r="I55" s="139">
        <v>9639</v>
      </c>
      <c r="J55" s="140">
        <v>-42.062871912003367</v>
      </c>
      <c r="K55" s="140">
        <v>2.0267031118587049</v>
      </c>
    </row>
    <row r="56" spans="1:11" s="5" customFormat="1" x14ac:dyDescent="0.15">
      <c r="A56" s="53" t="s">
        <v>203</v>
      </c>
      <c r="B56" s="141">
        <v>1100</v>
      </c>
      <c r="C56" s="142">
        <v>-43.444730077120823</v>
      </c>
      <c r="D56" s="141">
        <v>2290</v>
      </c>
      <c r="E56" s="142">
        <v>-30.352798053527977</v>
      </c>
      <c r="F56" s="142">
        <v>2.081818181818182</v>
      </c>
      <c r="G56" s="141">
        <v>4479</v>
      </c>
      <c r="H56" s="142">
        <v>-50.22227161591465</v>
      </c>
      <c r="I56" s="141">
        <v>8981</v>
      </c>
      <c r="J56" s="142">
        <v>-41.795204147764096</v>
      </c>
      <c r="K56" s="142">
        <v>2.0051350747934809</v>
      </c>
    </row>
    <row r="57" spans="1:11" s="5" customFormat="1" x14ac:dyDescent="0.15">
      <c r="A57" s="53" t="s">
        <v>204</v>
      </c>
      <c r="B57" s="141">
        <v>58</v>
      </c>
      <c r="C57" s="142">
        <v>-55.725190839694655</v>
      </c>
      <c r="D57" s="141">
        <v>116</v>
      </c>
      <c r="E57" s="142">
        <v>-64.307692307692307</v>
      </c>
      <c r="F57" s="142">
        <v>2</v>
      </c>
      <c r="G57" s="141">
        <v>277</v>
      </c>
      <c r="H57" s="142">
        <v>-52.487135506003433</v>
      </c>
      <c r="I57" s="141">
        <v>658</v>
      </c>
      <c r="J57" s="142">
        <v>-45.484672742336372</v>
      </c>
      <c r="K57" s="142">
        <v>2.3754512635379061</v>
      </c>
    </row>
    <row r="58" spans="1:11" s="3" customFormat="1" ht="11.1" customHeight="1" x14ac:dyDescent="0.15">
      <c r="A58" s="47" t="s">
        <v>48</v>
      </c>
      <c r="B58" s="139">
        <v>337</v>
      </c>
      <c r="C58" s="140">
        <v>-10.13333333333334</v>
      </c>
      <c r="D58" s="139">
        <v>563</v>
      </c>
      <c r="E58" s="140">
        <v>-17.205882352941174</v>
      </c>
      <c r="F58" s="140">
        <v>1.6706231454005935</v>
      </c>
      <c r="G58" s="139">
        <v>1390</v>
      </c>
      <c r="H58" s="140">
        <v>-30.5</v>
      </c>
      <c r="I58" s="139">
        <v>2728</v>
      </c>
      <c r="J58" s="140">
        <v>-25.116662091682684</v>
      </c>
      <c r="K58" s="140">
        <v>1.9625899280575541</v>
      </c>
    </row>
    <row r="59" spans="1:11" s="3" customFormat="1" x14ac:dyDescent="0.15">
      <c r="A59" s="53" t="s">
        <v>203</v>
      </c>
      <c r="B59" s="141">
        <v>333</v>
      </c>
      <c r="C59" s="142">
        <v>-7.5</v>
      </c>
      <c r="D59" s="141">
        <v>559</v>
      </c>
      <c r="E59" s="142">
        <v>-15.431164901664147</v>
      </c>
      <c r="F59" s="142">
        <v>1.6786786786786787</v>
      </c>
      <c r="G59" s="141">
        <v>1377</v>
      </c>
      <c r="H59" s="142">
        <v>-29.312114989733061</v>
      </c>
      <c r="I59" s="141">
        <v>2703</v>
      </c>
      <c r="J59" s="142">
        <v>-24.412751677852356</v>
      </c>
      <c r="K59" s="142">
        <v>1.962962962962963</v>
      </c>
    </row>
    <row r="60" spans="1:11" s="3" customFormat="1" x14ac:dyDescent="0.15">
      <c r="A60" s="53" t="s">
        <v>204</v>
      </c>
      <c r="B60" s="141">
        <v>4</v>
      </c>
      <c r="C60" s="142">
        <v>-73.333333333333329</v>
      </c>
      <c r="D60" s="141">
        <v>4</v>
      </c>
      <c r="E60" s="142">
        <v>-78.94736842105263</v>
      </c>
      <c r="F60" s="142">
        <v>1</v>
      </c>
      <c r="G60" s="141">
        <v>13</v>
      </c>
      <c r="H60" s="142">
        <v>-75</v>
      </c>
      <c r="I60" s="141">
        <v>25</v>
      </c>
      <c r="J60" s="142">
        <v>-62.686567164179102</v>
      </c>
      <c r="K60" s="142">
        <v>1.9230769230769231</v>
      </c>
    </row>
    <row r="61" spans="1:11" ht="8.25" customHeight="1" x14ac:dyDescent="0.15">
      <c r="B61" s="50"/>
      <c r="C61" s="50"/>
      <c r="D61" s="31"/>
      <c r="E61" s="50"/>
      <c r="F61" s="31"/>
      <c r="G61" s="31"/>
      <c r="H61" s="50"/>
      <c r="I61" s="31"/>
      <c r="J61" s="31"/>
      <c r="K61" s="23"/>
    </row>
    <row r="62" spans="1:11" x14ac:dyDescent="0.15">
      <c r="B62" s="51"/>
      <c r="C62" s="32"/>
      <c r="D62" s="51"/>
      <c r="E62" s="32"/>
      <c r="F62" s="32"/>
      <c r="G62" s="51"/>
      <c r="H62" s="32"/>
      <c r="I62" s="51"/>
      <c r="J62" s="32"/>
      <c r="K62" s="32"/>
    </row>
    <row r="63" spans="1:11" x14ac:dyDescent="0.15">
      <c r="B63" s="50"/>
      <c r="C63" s="31"/>
      <c r="D63" s="50"/>
      <c r="E63" s="31"/>
      <c r="F63" s="31"/>
      <c r="G63" s="50"/>
      <c r="H63" s="31"/>
      <c r="I63" s="50"/>
      <c r="J63" s="31"/>
      <c r="K63" s="31"/>
    </row>
    <row r="64" spans="1:11" x14ac:dyDescent="0.15">
      <c r="B64" s="50"/>
      <c r="C64" s="31"/>
      <c r="D64" s="50"/>
      <c r="E64" s="31"/>
      <c r="F64" s="31"/>
      <c r="G64" s="50"/>
      <c r="H64" s="31"/>
      <c r="I64" s="50"/>
      <c r="J64" s="31"/>
      <c r="K64" s="31"/>
    </row>
    <row r="65" spans="2:11" x14ac:dyDescent="0.15">
      <c r="B65" s="50"/>
      <c r="C65" s="31"/>
      <c r="D65" s="50"/>
      <c r="E65" s="31"/>
      <c r="F65" s="31"/>
      <c r="G65" s="50"/>
      <c r="H65" s="31"/>
      <c r="I65" s="50"/>
      <c r="J65" s="31"/>
      <c r="K65" s="31"/>
    </row>
    <row r="66" spans="2:11" x14ac:dyDescent="0.15">
      <c r="B66" s="51"/>
      <c r="C66" s="32"/>
      <c r="D66" s="51"/>
      <c r="E66" s="32"/>
      <c r="F66" s="32"/>
      <c r="G66" s="51"/>
      <c r="H66" s="32"/>
      <c r="I66" s="51"/>
      <c r="J66" s="32"/>
      <c r="K66" s="32"/>
    </row>
    <row r="67" spans="2:11" x14ac:dyDescent="0.15">
      <c r="B67" s="50"/>
      <c r="C67" s="31"/>
      <c r="D67" s="50"/>
      <c r="E67" s="31"/>
      <c r="F67" s="31"/>
      <c r="G67" s="50"/>
      <c r="H67" s="31"/>
      <c r="I67" s="50"/>
      <c r="J67" s="31"/>
      <c r="K67" s="31"/>
    </row>
    <row r="68" spans="2:11" x14ac:dyDescent="0.15">
      <c r="B68" s="50"/>
      <c r="C68" s="31"/>
      <c r="D68" s="50"/>
      <c r="E68" s="31"/>
      <c r="F68" s="31"/>
      <c r="G68" s="50"/>
      <c r="H68" s="31"/>
      <c r="I68" s="50"/>
      <c r="J68" s="31"/>
      <c r="K68" s="31"/>
    </row>
    <row r="69" spans="2:11" x14ac:dyDescent="0.15">
      <c r="B69" s="51"/>
      <c r="C69" s="32"/>
      <c r="D69" s="51"/>
      <c r="E69" s="32"/>
      <c r="F69" s="32"/>
      <c r="G69" s="51"/>
      <c r="H69" s="32"/>
      <c r="I69" s="51"/>
      <c r="J69" s="32"/>
      <c r="K69" s="32"/>
    </row>
    <row r="70" spans="2:11" x14ac:dyDescent="0.15">
      <c r="B70" s="50"/>
      <c r="C70" s="31"/>
      <c r="D70" s="50"/>
      <c r="E70" s="31"/>
      <c r="F70" s="31"/>
      <c r="G70" s="50"/>
      <c r="H70" s="31"/>
      <c r="I70" s="50"/>
      <c r="J70" s="31"/>
      <c r="K70" s="31"/>
    </row>
    <row r="71" spans="2:11" x14ac:dyDescent="0.15">
      <c r="B71" s="50"/>
      <c r="C71" s="31"/>
      <c r="D71" s="50"/>
      <c r="E71" s="31"/>
      <c r="F71" s="31"/>
      <c r="G71" s="50"/>
      <c r="H71" s="31"/>
      <c r="I71" s="50"/>
      <c r="J71" s="31"/>
      <c r="K71" s="31"/>
    </row>
  </sheetData>
  <mergeCells count="10">
    <mergeCell ref="A1:K1"/>
    <mergeCell ref="B2:F2"/>
    <mergeCell ref="G2:K2"/>
    <mergeCell ref="B3:C3"/>
    <mergeCell ref="D3:E3"/>
    <mergeCell ref="F3:F4"/>
    <mergeCell ref="G3:H3"/>
    <mergeCell ref="I3:J3"/>
    <mergeCell ref="K3:K4"/>
    <mergeCell ref="A2:A5"/>
  </mergeCells>
  <phoneticPr fontId="20" type="noConversion"/>
  <conditionalFormatting sqref="A30 A41 B3:C3 A8 A19 A52">
    <cfRule type="cellIs" dxfId="27"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22" orientation="portrait" useFirstPageNumber="1" r:id="rId1"/>
  <headerFooter alignWithMargins="0">
    <oddHeader>&amp;C&amp;8- &amp;P -</oddHead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K100"/>
  <sheetViews>
    <sheetView zoomScale="130" workbookViewId="0">
      <selection sqref="A1:K1"/>
    </sheetView>
  </sheetViews>
  <sheetFormatPr baseColWidth="10" defaultRowHeight="8.25" x14ac:dyDescent="0.15"/>
  <cols>
    <col min="1" max="1" width="19.85546875" style="113" customWidth="1"/>
    <col min="2" max="11" width="7.140625" style="113" customWidth="1"/>
    <col min="12" max="16384" width="11.42578125" style="113"/>
  </cols>
  <sheetData>
    <row r="1" spans="1:11" ht="39.950000000000003" customHeight="1" x14ac:dyDescent="0.15">
      <c r="A1" s="295" t="s">
        <v>200</v>
      </c>
      <c r="B1" s="295"/>
      <c r="C1" s="295"/>
      <c r="D1" s="295"/>
      <c r="E1" s="295"/>
      <c r="F1" s="295"/>
      <c r="G1" s="295"/>
      <c r="H1" s="295"/>
      <c r="I1" s="295"/>
      <c r="J1" s="295"/>
      <c r="K1" s="295"/>
    </row>
    <row r="2" spans="1:11" ht="9.9499999999999993" customHeight="1" x14ac:dyDescent="0.15">
      <c r="A2" s="296" t="s">
        <v>245</v>
      </c>
      <c r="B2" s="277" t="s">
        <v>471</v>
      </c>
      <c r="C2" s="273"/>
      <c r="D2" s="273"/>
      <c r="E2" s="273"/>
      <c r="F2" s="273"/>
      <c r="G2" s="278" t="s">
        <v>472</v>
      </c>
      <c r="H2" s="279"/>
      <c r="I2" s="279"/>
      <c r="J2" s="279"/>
      <c r="K2" s="279"/>
    </row>
    <row r="3" spans="1:11" ht="9.9499999999999993" customHeight="1" x14ac:dyDescent="0.15">
      <c r="A3" s="297"/>
      <c r="B3" s="299" t="s">
        <v>130</v>
      </c>
      <c r="C3" s="300"/>
      <c r="D3" s="301" t="s">
        <v>128</v>
      </c>
      <c r="E3" s="302"/>
      <c r="F3" s="303" t="s">
        <v>54</v>
      </c>
      <c r="G3" s="301" t="s">
        <v>130</v>
      </c>
      <c r="H3" s="302"/>
      <c r="I3" s="301" t="s">
        <v>128</v>
      </c>
      <c r="J3" s="302"/>
      <c r="K3" s="301" t="s">
        <v>54</v>
      </c>
    </row>
    <row r="4" spans="1:11" ht="45" customHeight="1" x14ac:dyDescent="0.15">
      <c r="A4" s="297"/>
      <c r="B4" s="134" t="s">
        <v>131</v>
      </c>
      <c r="C4" s="133" t="s">
        <v>147</v>
      </c>
      <c r="D4" s="133" t="s">
        <v>131</v>
      </c>
      <c r="E4" s="133" t="s">
        <v>147</v>
      </c>
      <c r="F4" s="304"/>
      <c r="G4" s="133" t="s">
        <v>131</v>
      </c>
      <c r="H4" s="133" t="s">
        <v>150</v>
      </c>
      <c r="I4" s="133" t="s">
        <v>131</v>
      </c>
      <c r="J4" s="133" t="s">
        <v>150</v>
      </c>
      <c r="K4" s="301"/>
    </row>
    <row r="5" spans="1:11" ht="9.9499999999999993" customHeight="1" x14ac:dyDescent="0.15">
      <c r="A5" s="298"/>
      <c r="B5" s="129" t="s">
        <v>132</v>
      </c>
      <c r="C5" s="135" t="s">
        <v>133</v>
      </c>
      <c r="D5" s="135" t="s">
        <v>132</v>
      </c>
      <c r="E5" s="135" t="s">
        <v>133</v>
      </c>
      <c r="F5" s="135" t="s">
        <v>134</v>
      </c>
      <c r="G5" s="135" t="s">
        <v>132</v>
      </c>
      <c r="H5" s="135" t="s">
        <v>133</v>
      </c>
      <c r="I5" s="135" t="s">
        <v>132</v>
      </c>
      <c r="J5" s="135" t="s">
        <v>133</v>
      </c>
      <c r="K5" s="136" t="s">
        <v>134</v>
      </c>
    </row>
    <row r="6" spans="1:11" s="123" customFormat="1" ht="21.95" customHeight="1" x14ac:dyDescent="0.15">
      <c r="A6" s="126" t="s">
        <v>66</v>
      </c>
      <c r="B6" s="125"/>
      <c r="C6" s="124"/>
      <c r="D6" s="125"/>
      <c r="E6" s="124"/>
      <c r="F6" s="127"/>
      <c r="G6" s="125"/>
      <c r="H6" s="124"/>
      <c r="I6" s="125"/>
      <c r="J6" s="124"/>
      <c r="K6" s="127"/>
    </row>
    <row r="7" spans="1:11" s="123" customFormat="1" ht="20.100000000000001" customHeight="1" x14ac:dyDescent="0.15">
      <c r="A7" s="163" t="s">
        <v>303</v>
      </c>
      <c r="B7" s="154">
        <v>1368</v>
      </c>
      <c r="C7" s="155">
        <v>-63.780778395552026</v>
      </c>
      <c r="D7" s="154">
        <v>6409</v>
      </c>
      <c r="E7" s="155">
        <v>-51.822897090881753</v>
      </c>
      <c r="F7" s="155">
        <v>4.6849415204678362</v>
      </c>
      <c r="G7" s="154">
        <v>11541</v>
      </c>
      <c r="H7" s="155">
        <v>-49.600419232280885</v>
      </c>
      <c r="I7" s="154">
        <v>47889</v>
      </c>
      <c r="J7" s="155">
        <v>-40.531243790979538</v>
      </c>
      <c r="K7" s="155">
        <v>4.1494671172342086</v>
      </c>
    </row>
    <row r="8" spans="1:11" ht="9" customHeight="1" x14ac:dyDescent="0.15">
      <c r="A8" s="158" t="s">
        <v>56</v>
      </c>
      <c r="B8" s="147">
        <v>1333</v>
      </c>
      <c r="C8" s="149">
        <v>-63.247863247863251</v>
      </c>
      <c r="D8" s="147">
        <v>6331</v>
      </c>
      <c r="E8" s="149">
        <v>-51.0174081237911</v>
      </c>
      <c r="F8" s="149">
        <v>4.7494373593398347</v>
      </c>
      <c r="G8" s="147">
        <v>11317</v>
      </c>
      <c r="H8" s="149">
        <v>-49.41670763867161</v>
      </c>
      <c r="I8" s="147">
        <v>47388</v>
      </c>
      <c r="J8" s="149">
        <v>-40.083449235048676</v>
      </c>
      <c r="K8" s="149">
        <v>4.187328797384466</v>
      </c>
    </row>
    <row r="9" spans="1:11" ht="9" customHeight="1" x14ac:dyDescent="0.15">
      <c r="A9" s="158" t="s">
        <v>149</v>
      </c>
      <c r="B9" s="147">
        <v>35</v>
      </c>
      <c r="C9" s="149">
        <v>-76.666666666666671</v>
      </c>
      <c r="D9" s="147">
        <v>78</v>
      </c>
      <c r="E9" s="149">
        <v>-79.365079365079367</v>
      </c>
      <c r="F9" s="149">
        <v>2.2285714285714286</v>
      </c>
      <c r="G9" s="147">
        <v>224</v>
      </c>
      <c r="H9" s="149">
        <v>-57.414448669201519</v>
      </c>
      <c r="I9" s="147">
        <v>501</v>
      </c>
      <c r="J9" s="149">
        <v>-65.159944367176635</v>
      </c>
      <c r="K9" s="149">
        <v>2.2366071428571428</v>
      </c>
    </row>
    <row r="10" spans="1:11" ht="18.75" customHeight="1" x14ac:dyDescent="0.15">
      <c r="A10" s="163" t="s">
        <v>304</v>
      </c>
      <c r="B10" s="154">
        <v>23</v>
      </c>
      <c r="C10" s="155">
        <v>-54.901960784313722</v>
      </c>
      <c r="D10" s="154">
        <v>69</v>
      </c>
      <c r="E10" s="155">
        <v>-73.046875</v>
      </c>
      <c r="F10" s="155">
        <v>3</v>
      </c>
      <c r="G10" s="154">
        <v>178</v>
      </c>
      <c r="H10" s="155">
        <v>-28.225806451612897</v>
      </c>
      <c r="I10" s="154">
        <v>427</v>
      </c>
      <c r="J10" s="155">
        <v>-44.255874673629243</v>
      </c>
      <c r="K10" s="155">
        <v>2.398876404494382</v>
      </c>
    </row>
    <row r="11" spans="1:11" ht="9" customHeight="1" x14ac:dyDescent="0.15">
      <c r="A11" s="158" t="s">
        <v>56</v>
      </c>
      <c r="B11" s="147">
        <v>18</v>
      </c>
      <c r="C11" s="149">
        <v>-52.631578947368418</v>
      </c>
      <c r="D11" s="147">
        <v>41</v>
      </c>
      <c r="E11" s="149">
        <v>-45.333333333333336</v>
      </c>
      <c r="F11" s="149">
        <v>2.2777777777777777</v>
      </c>
      <c r="G11" s="147">
        <v>155</v>
      </c>
      <c r="H11" s="149">
        <v>-24.390243902439025</v>
      </c>
      <c r="I11" s="147">
        <v>254</v>
      </c>
      <c r="J11" s="149">
        <v>-31.72043010752688</v>
      </c>
      <c r="K11" s="149">
        <v>1.6387096774193548</v>
      </c>
    </row>
    <row r="12" spans="1:11" ht="9" customHeight="1" x14ac:dyDescent="0.15">
      <c r="A12" s="158" t="s">
        <v>149</v>
      </c>
      <c r="B12" s="147">
        <v>5</v>
      </c>
      <c r="C12" s="149">
        <v>-61.53846153846154</v>
      </c>
      <c r="D12" s="147">
        <v>28</v>
      </c>
      <c r="E12" s="149">
        <v>-84.530386740331494</v>
      </c>
      <c r="F12" s="149">
        <v>5.6</v>
      </c>
      <c r="G12" s="147">
        <v>23</v>
      </c>
      <c r="H12" s="149">
        <v>-46.511627906976742</v>
      </c>
      <c r="I12" s="147">
        <v>173</v>
      </c>
      <c r="J12" s="149">
        <v>-56.091370558375637</v>
      </c>
      <c r="K12" s="149">
        <v>7.5217391304347823</v>
      </c>
    </row>
    <row r="13" spans="1:11" ht="18.75" customHeight="1" x14ac:dyDescent="0.15">
      <c r="A13" s="163" t="s">
        <v>305</v>
      </c>
      <c r="B13" s="154">
        <v>102</v>
      </c>
      <c r="C13" s="155">
        <v>-80.497131931166351</v>
      </c>
      <c r="D13" s="154">
        <v>193</v>
      </c>
      <c r="E13" s="155">
        <v>-78.930131004366814</v>
      </c>
      <c r="F13" s="155">
        <v>1.892156862745098</v>
      </c>
      <c r="G13" s="154">
        <v>419</v>
      </c>
      <c r="H13" s="155">
        <v>-76.12535612535612</v>
      </c>
      <c r="I13" s="154">
        <v>953</v>
      </c>
      <c r="J13" s="155">
        <v>-73.305322128851543</v>
      </c>
      <c r="K13" s="155">
        <v>2.2744630071599046</v>
      </c>
    </row>
    <row r="14" spans="1:11" ht="9" customHeight="1" x14ac:dyDescent="0.15">
      <c r="A14" s="158" t="s">
        <v>56</v>
      </c>
      <c r="B14" s="147">
        <v>102</v>
      </c>
      <c r="C14" s="149">
        <v>-80.497131931166351</v>
      </c>
      <c r="D14" s="147">
        <v>193</v>
      </c>
      <c r="E14" s="149">
        <v>-78.930131004366814</v>
      </c>
      <c r="F14" s="149">
        <v>1.892156862745098</v>
      </c>
      <c r="G14" s="147">
        <v>417</v>
      </c>
      <c r="H14" s="149">
        <v>-76.185037121644768</v>
      </c>
      <c r="I14" s="147">
        <v>951</v>
      </c>
      <c r="J14" s="149">
        <v>-73.331463825014026</v>
      </c>
      <c r="K14" s="149">
        <v>2.2805755395683454</v>
      </c>
    </row>
    <row r="15" spans="1:11" ht="9" customHeight="1" x14ac:dyDescent="0.15">
      <c r="A15" s="158" t="s">
        <v>149</v>
      </c>
      <c r="B15" s="147">
        <v>0</v>
      </c>
      <c r="C15" s="149">
        <v>0</v>
      </c>
      <c r="D15" s="147">
        <v>0</v>
      </c>
      <c r="E15" s="149">
        <v>0</v>
      </c>
      <c r="F15" s="149">
        <v>0</v>
      </c>
      <c r="G15" s="147">
        <v>2</v>
      </c>
      <c r="H15" s="149">
        <v>-50</v>
      </c>
      <c r="I15" s="147">
        <v>2</v>
      </c>
      <c r="J15" s="149">
        <v>-50</v>
      </c>
      <c r="K15" s="149">
        <v>1</v>
      </c>
    </row>
    <row r="16" spans="1:11" ht="19.5" customHeight="1" x14ac:dyDescent="0.15">
      <c r="A16" s="163" t="s">
        <v>306</v>
      </c>
      <c r="B16" s="154">
        <v>870</v>
      </c>
      <c r="C16" s="155">
        <v>-61.69088507265522</v>
      </c>
      <c r="D16" s="154">
        <v>1630</v>
      </c>
      <c r="E16" s="155">
        <v>-67.017401861594493</v>
      </c>
      <c r="F16" s="155">
        <v>1.8735632183908046</v>
      </c>
      <c r="G16" s="154">
        <v>4087</v>
      </c>
      <c r="H16" s="155">
        <v>-57.695890694545078</v>
      </c>
      <c r="I16" s="154">
        <v>8512</v>
      </c>
      <c r="J16" s="155">
        <v>-58.139077407298124</v>
      </c>
      <c r="K16" s="155">
        <v>2.0827012478590654</v>
      </c>
    </row>
    <row r="17" spans="1:11" ht="9" customHeight="1" x14ac:dyDescent="0.15">
      <c r="A17" s="158" t="s">
        <v>56</v>
      </c>
      <c r="B17" s="147">
        <v>851</v>
      </c>
      <c r="C17" s="149">
        <v>-61.78715761113606</v>
      </c>
      <c r="D17" s="147">
        <v>1598</v>
      </c>
      <c r="E17" s="149">
        <v>-67.327744837456549</v>
      </c>
      <c r="F17" s="149">
        <v>1.8777908343125735</v>
      </c>
      <c r="G17" s="147">
        <v>3997</v>
      </c>
      <c r="H17" s="149">
        <v>-57.569002123142248</v>
      </c>
      <c r="I17" s="147">
        <v>8272</v>
      </c>
      <c r="J17" s="149">
        <v>-58.573717948717949</v>
      </c>
      <c r="K17" s="149">
        <v>2.0695521641230923</v>
      </c>
    </row>
    <row r="18" spans="1:11" ht="9" customHeight="1" x14ac:dyDescent="0.15">
      <c r="A18" s="158" t="s">
        <v>149</v>
      </c>
      <c r="B18" s="147">
        <v>19</v>
      </c>
      <c r="C18" s="149">
        <v>-56.81818181818182</v>
      </c>
      <c r="D18" s="147">
        <v>32</v>
      </c>
      <c r="E18" s="149">
        <v>-37.254901960784316</v>
      </c>
      <c r="F18" s="149">
        <v>1.6842105263157894</v>
      </c>
      <c r="G18" s="147">
        <v>90</v>
      </c>
      <c r="H18" s="149">
        <v>-62.655601659751035</v>
      </c>
      <c r="I18" s="147">
        <v>240</v>
      </c>
      <c r="J18" s="149">
        <v>-34.426229508196727</v>
      </c>
      <c r="K18" s="149">
        <v>2.6666666666666665</v>
      </c>
    </row>
    <row r="19" spans="1:11" ht="19.5" customHeight="1" x14ac:dyDescent="0.15">
      <c r="A19" s="163" t="s">
        <v>302</v>
      </c>
      <c r="B19" s="154">
        <v>120</v>
      </c>
      <c r="C19" s="155">
        <v>-64.601769911504419</v>
      </c>
      <c r="D19" s="154">
        <v>210</v>
      </c>
      <c r="E19" s="155">
        <v>-58.904109589041099</v>
      </c>
      <c r="F19" s="155">
        <v>1.75</v>
      </c>
      <c r="G19" s="154">
        <v>536</v>
      </c>
      <c r="H19" s="155">
        <v>-55.370524562864283</v>
      </c>
      <c r="I19" s="154">
        <v>1042</v>
      </c>
      <c r="J19" s="155">
        <v>-56.995460173338834</v>
      </c>
      <c r="K19" s="155">
        <v>1.9440298507462686</v>
      </c>
    </row>
    <row r="20" spans="1:11" ht="9" customHeight="1" x14ac:dyDescent="0.15">
      <c r="A20" s="158" t="s">
        <v>56</v>
      </c>
      <c r="B20" s="147">
        <v>118</v>
      </c>
      <c r="C20" s="149">
        <v>-64.776119402985074</v>
      </c>
      <c r="D20" s="147">
        <v>192</v>
      </c>
      <c r="E20" s="149">
        <v>-55.45243619489559</v>
      </c>
      <c r="F20" s="149">
        <v>1.6271186440677967</v>
      </c>
      <c r="G20" s="147">
        <v>515</v>
      </c>
      <c r="H20" s="149">
        <v>-55.449826989619375</v>
      </c>
      <c r="I20" s="147">
        <v>804</v>
      </c>
      <c r="J20" s="149">
        <v>-58.190327613104522</v>
      </c>
      <c r="K20" s="149">
        <v>1.5611650485436894</v>
      </c>
    </row>
    <row r="21" spans="1:11" ht="9" customHeight="1" x14ac:dyDescent="0.15">
      <c r="A21" s="158" t="s">
        <v>149</v>
      </c>
      <c r="B21" s="147">
        <v>2</v>
      </c>
      <c r="C21" s="149">
        <v>-50</v>
      </c>
      <c r="D21" s="147">
        <v>18</v>
      </c>
      <c r="E21" s="149">
        <v>-77.5</v>
      </c>
      <c r="F21" s="149">
        <v>9</v>
      </c>
      <c r="G21" s="147">
        <v>21</v>
      </c>
      <c r="H21" s="149">
        <v>-53.333333333333336</v>
      </c>
      <c r="I21" s="147">
        <v>238</v>
      </c>
      <c r="J21" s="149">
        <v>-52.4</v>
      </c>
      <c r="K21" s="149">
        <v>11.333333333333334</v>
      </c>
    </row>
    <row r="22" spans="1:11" s="123" customFormat="1" ht="21.95" customHeight="1" x14ac:dyDescent="0.15">
      <c r="A22" s="126" t="s">
        <v>179</v>
      </c>
      <c r="B22" s="125"/>
      <c r="C22" s="124"/>
      <c r="D22" s="125"/>
      <c r="E22" s="124"/>
      <c r="F22" s="127"/>
      <c r="G22" s="125"/>
      <c r="H22" s="124"/>
      <c r="I22" s="125"/>
      <c r="J22" s="124"/>
      <c r="K22" s="127"/>
    </row>
    <row r="23" spans="1:11" s="123" customFormat="1" ht="20.100000000000001" customHeight="1" x14ac:dyDescent="0.15">
      <c r="A23" s="163" t="s">
        <v>308</v>
      </c>
      <c r="B23" s="154">
        <v>1887</v>
      </c>
      <c r="C23" s="155">
        <v>-56.065192083818395</v>
      </c>
      <c r="D23" s="154">
        <v>3701</v>
      </c>
      <c r="E23" s="155">
        <v>-56.995119683941439</v>
      </c>
      <c r="F23" s="155">
        <v>1.9613142554319025</v>
      </c>
      <c r="G23" s="154">
        <v>7815</v>
      </c>
      <c r="H23" s="155">
        <v>-58.527913394183827</v>
      </c>
      <c r="I23" s="154">
        <v>15527</v>
      </c>
      <c r="J23" s="155">
        <v>-57.029390601649418</v>
      </c>
      <c r="K23" s="155">
        <v>1.9868202175303902</v>
      </c>
    </row>
    <row r="24" spans="1:11" ht="9" customHeight="1" x14ac:dyDescent="0.15">
      <c r="A24" s="158" t="s">
        <v>56</v>
      </c>
      <c r="B24" s="147">
        <v>1838</v>
      </c>
      <c r="C24" s="149">
        <v>-55.614585848828789</v>
      </c>
      <c r="D24" s="147">
        <v>3630</v>
      </c>
      <c r="E24" s="149">
        <v>-56.547761551352643</v>
      </c>
      <c r="F24" s="149">
        <v>1.9749727965179542</v>
      </c>
      <c r="G24" s="147">
        <v>7577</v>
      </c>
      <c r="H24" s="149">
        <v>-58.121925606588185</v>
      </c>
      <c r="I24" s="147">
        <v>15135</v>
      </c>
      <c r="J24" s="149">
        <v>-56.572264784367739</v>
      </c>
      <c r="K24" s="149">
        <v>1.9974924112445558</v>
      </c>
    </row>
    <row r="25" spans="1:11" ht="9" customHeight="1" x14ac:dyDescent="0.15">
      <c r="A25" s="158" t="s">
        <v>149</v>
      </c>
      <c r="B25" s="147">
        <v>49</v>
      </c>
      <c r="C25" s="149">
        <v>-68.181818181818187</v>
      </c>
      <c r="D25" s="147">
        <v>71</v>
      </c>
      <c r="E25" s="149">
        <v>-71.825396825396822</v>
      </c>
      <c r="F25" s="149">
        <v>1.4489795918367347</v>
      </c>
      <c r="G25" s="147">
        <v>238</v>
      </c>
      <c r="H25" s="149">
        <v>-68.308921438082564</v>
      </c>
      <c r="I25" s="147">
        <v>392</v>
      </c>
      <c r="J25" s="149">
        <v>-69.446609508963363</v>
      </c>
      <c r="K25" s="149">
        <v>1.6470588235294117</v>
      </c>
    </row>
    <row r="26" spans="1:11" s="123" customFormat="1" ht="20.100000000000001" customHeight="1" x14ac:dyDescent="0.15">
      <c r="A26" s="163" t="s">
        <v>309</v>
      </c>
      <c r="B26" s="154">
        <v>1571</v>
      </c>
      <c r="C26" s="155">
        <v>-44.565984474241354</v>
      </c>
      <c r="D26" s="154">
        <v>4263</v>
      </c>
      <c r="E26" s="155">
        <v>-39.864578925095216</v>
      </c>
      <c r="F26" s="155">
        <v>2.7135582431572245</v>
      </c>
      <c r="G26" s="154">
        <v>3775</v>
      </c>
      <c r="H26" s="155">
        <v>-57.646134859194433</v>
      </c>
      <c r="I26" s="154">
        <v>10450</v>
      </c>
      <c r="J26" s="155">
        <v>-56.402019274896745</v>
      </c>
      <c r="K26" s="155">
        <v>2.7682119205298013</v>
      </c>
    </row>
    <row r="27" spans="1:11" ht="9" customHeight="1" x14ac:dyDescent="0.15">
      <c r="A27" s="158" t="s">
        <v>56</v>
      </c>
      <c r="B27" s="147">
        <v>1570</v>
      </c>
      <c r="C27" s="149">
        <v>-44.483734087694486</v>
      </c>
      <c r="D27" s="147">
        <v>4260</v>
      </c>
      <c r="E27" s="149">
        <v>-39.822008758299198</v>
      </c>
      <c r="F27" s="149">
        <v>2.7133757961783438</v>
      </c>
      <c r="G27" s="147">
        <v>3772</v>
      </c>
      <c r="H27" s="149">
        <v>-57.651285505781971</v>
      </c>
      <c r="I27" s="147">
        <v>10427</v>
      </c>
      <c r="J27" s="149">
        <v>-56.479819691973788</v>
      </c>
      <c r="K27" s="149">
        <v>2.7643160127253448</v>
      </c>
    </row>
    <row r="28" spans="1:11" ht="9" customHeight="1" x14ac:dyDescent="0.15">
      <c r="A28" s="158" t="s">
        <v>149</v>
      </c>
      <c r="B28" s="147">
        <v>1</v>
      </c>
      <c r="C28" s="149">
        <v>-83.333333333333329</v>
      </c>
      <c r="D28" s="147">
        <v>3</v>
      </c>
      <c r="E28" s="149">
        <v>-70</v>
      </c>
      <c r="F28" s="149">
        <v>3</v>
      </c>
      <c r="G28" s="147">
        <v>3</v>
      </c>
      <c r="H28" s="149">
        <v>-50</v>
      </c>
      <c r="I28" s="147">
        <v>23</v>
      </c>
      <c r="J28" s="149">
        <v>130</v>
      </c>
      <c r="K28" s="149">
        <v>7.666666666666667</v>
      </c>
    </row>
    <row r="29" spans="1:11" s="123" customFormat="1" ht="20.100000000000001" customHeight="1" x14ac:dyDescent="0.15">
      <c r="A29" s="163" t="s">
        <v>307</v>
      </c>
      <c r="B29" s="154">
        <v>94</v>
      </c>
      <c r="C29" s="155">
        <v>-85.928143712574851</v>
      </c>
      <c r="D29" s="154">
        <v>192</v>
      </c>
      <c r="E29" s="155">
        <v>-85.309869931140014</v>
      </c>
      <c r="F29" s="155">
        <v>2.0425531914893615</v>
      </c>
      <c r="G29" s="154">
        <v>367</v>
      </c>
      <c r="H29" s="155">
        <v>-80.268817204301072</v>
      </c>
      <c r="I29" s="154">
        <v>826</v>
      </c>
      <c r="J29" s="155">
        <v>-77.990940580868639</v>
      </c>
      <c r="K29" s="155">
        <v>2.2506811989100819</v>
      </c>
    </row>
    <row r="30" spans="1:11" ht="9" customHeight="1" x14ac:dyDescent="0.15">
      <c r="A30" s="158" t="s">
        <v>56</v>
      </c>
      <c r="B30" s="147">
        <v>94</v>
      </c>
      <c r="C30" s="149">
        <v>-85.928143712574851</v>
      </c>
      <c r="D30" s="147">
        <v>192</v>
      </c>
      <c r="E30" s="149">
        <v>-85.309869931140014</v>
      </c>
      <c r="F30" s="149">
        <v>2.0425531914893615</v>
      </c>
      <c r="G30" s="147">
        <v>367</v>
      </c>
      <c r="H30" s="149">
        <v>-80.268817204301072</v>
      </c>
      <c r="I30" s="147">
        <v>826</v>
      </c>
      <c r="J30" s="149">
        <v>-77.990940580868639</v>
      </c>
      <c r="K30" s="149">
        <v>2.2506811989100819</v>
      </c>
    </row>
    <row r="31" spans="1:11" ht="9" customHeight="1" x14ac:dyDescent="0.15">
      <c r="A31" s="158" t="s">
        <v>149</v>
      </c>
      <c r="B31" s="147">
        <v>0</v>
      </c>
      <c r="C31" s="149">
        <v>0</v>
      </c>
      <c r="D31" s="147">
        <v>0</v>
      </c>
      <c r="E31" s="149">
        <v>0</v>
      </c>
      <c r="F31" s="149">
        <v>0</v>
      </c>
      <c r="G31" s="147">
        <v>0</v>
      </c>
      <c r="H31" s="149">
        <v>0</v>
      </c>
      <c r="I31" s="147">
        <v>0</v>
      </c>
      <c r="J31" s="149">
        <v>0</v>
      </c>
      <c r="K31" s="149">
        <v>0</v>
      </c>
    </row>
    <row r="32" spans="1:11" s="123" customFormat="1" ht="21.95" customHeight="1" x14ac:dyDescent="0.15">
      <c r="A32" s="126" t="s">
        <v>67</v>
      </c>
      <c r="B32" s="125"/>
      <c r="C32" s="124"/>
      <c r="D32" s="125"/>
      <c r="E32" s="124"/>
      <c r="F32" s="127"/>
      <c r="G32" s="125"/>
      <c r="H32" s="124"/>
      <c r="I32" s="125"/>
      <c r="J32" s="124"/>
      <c r="K32" s="127"/>
    </row>
    <row r="33" spans="1:11" s="123" customFormat="1" ht="20.100000000000001" customHeight="1" x14ac:dyDescent="0.15">
      <c r="A33" s="163" t="s">
        <v>310</v>
      </c>
      <c r="B33" s="154">
        <v>1508</v>
      </c>
      <c r="C33" s="155">
        <v>-49.816971713810318</v>
      </c>
      <c r="D33" s="154">
        <v>11675</v>
      </c>
      <c r="E33" s="155">
        <v>-40.850136791974869</v>
      </c>
      <c r="F33" s="155">
        <v>7.7420424403183024</v>
      </c>
      <c r="G33" s="154">
        <v>7225</v>
      </c>
      <c r="H33" s="155">
        <v>-49.450780102147903</v>
      </c>
      <c r="I33" s="154">
        <v>70981</v>
      </c>
      <c r="J33" s="155">
        <v>-34.62912821646313</v>
      </c>
      <c r="K33" s="155">
        <v>9.8243598615916952</v>
      </c>
    </row>
    <row r="34" spans="1:11" ht="9" customHeight="1" x14ac:dyDescent="0.15">
      <c r="A34" s="158" t="s">
        <v>56</v>
      </c>
      <c r="B34" s="147">
        <v>1473</v>
      </c>
      <c r="C34" s="149">
        <v>-47.802976612331676</v>
      </c>
      <c r="D34" s="147">
        <v>11584</v>
      </c>
      <c r="E34" s="149">
        <v>-40.365508365508369</v>
      </c>
      <c r="F34" s="149">
        <v>7.8642226748133064</v>
      </c>
      <c r="G34" s="147">
        <v>6983</v>
      </c>
      <c r="H34" s="149">
        <v>-48.991964937910886</v>
      </c>
      <c r="I34" s="147">
        <v>70516</v>
      </c>
      <c r="J34" s="149">
        <v>-34.373807596020512</v>
      </c>
      <c r="K34" s="149">
        <v>10.098238579407132</v>
      </c>
    </row>
    <row r="35" spans="1:11" ht="9" customHeight="1" x14ac:dyDescent="0.15">
      <c r="A35" s="158" t="s">
        <v>149</v>
      </c>
      <c r="B35" s="147">
        <v>35</v>
      </c>
      <c r="C35" s="149">
        <v>-80.874316939890718</v>
      </c>
      <c r="D35" s="147">
        <v>91</v>
      </c>
      <c r="E35" s="149">
        <v>-70.926517571884986</v>
      </c>
      <c r="F35" s="149">
        <v>2.6</v>
      </c>
      <c r="G35" s="147">
        <v>242</v>
      </c>
      <c r="H35" s="149">
        <v>-59.86733001658375</v>
      </c>
      <c r="I35" s="147">
        <v>465</v>
      </c>
      <c r="J35" s="149">
        <v>-58.885941644562337</v>
      </c>
      <c r="K35" s="149">
        <v>1.9214876033057851</v>
      </c>
    </row>
    <row r="36" spans="1:11" s="123" customFormat="1" ht="20.100000000000001" customHeight="1" x14ac:dyDescent="0.15">
      <c r="A36" s="163" t="s">
        <v>525</v>
      </c>
      <c r="B36" s="154">
        <v>56</v>
      </c>
      <c r="C36" s="155">
        <v>24.444444444444443</v>
      </c>
      <c r="D36" s="154">
        <v>111</v>
      </c>
      <c r="E36" s="155">
        <v>-15.267175572519079</v>
      </c>
      <c r="F36" s="155">
        <v>1.9821428571428572</v>
      </c>
      <c r="G36" s="154">
        <v>96</v>
      </c>
      <c r="H36" s="155">
        <v>-44.186046511627907</v>
      </c>
      <c r="I36" s="154">
        <v>193</v>
      </c>
      <c r="J36" s="155">
        <v>-58.760683760683762</v>
      </c>
      <c r="K36" s="155">
        <v>2.0104166666666665</v>
      </c>
    </row>
    <row r="37" spans="1:11" ht="9" customHeight="1" x14ac:dyDescent="0.15">
      <c r="A37" s="158" t="s">
        <v>56</v>
      </c>
      <c r="B37" s="147">
        <v>56</v>
      </c>
      <c r="C37" s="149">
        <v>24.444444444444443</v>
      </c>
      <c r="D37" s="147">
        <v>111</v>
      </c>
      <c r="E37" s="149">
        <v>-15.267175572519079</v>
      </c>
      <c r="F37" s="149">
        <v>1.9821428571428572</v>
      </c>
      <c r="G37" s="147">
        <v>96</v>
      </c>
      <c r="H37" s="149">
        <v>-44.186046511627907</v>
      </c>
      <c r="I37" s="147">
        <v>193</v>
      </c>
      <c r="J37" s="149">
        <v>-58.760683760683762</v>
      </c>
      <c r="K37" s="149">
        <v>2.0104166666666665</v>
      </c>
    </row>
    <row r="38" spans="1:11" ht="9" customHeight="1" x14ac:dyDescent="0.15">
      <c r="A38" s="158" t="s">
        <v>149</v>
      </c>
      <c r="B38" s="147">
        <v>0</v>
      </c>
      <c r="C38" s="149">
        <v>0</v>
      </c>
      <c r="D38" s="147">
        <v>0</v>
      </c>
      <c r="E38" s="149">
        <v>0</v>
      </c>
      <c r="F38" s="149">
        <v>0</v>
      </c>
      <c r="G38" s="147">
        <v>0</v>
      </c>
      <c r="H38" s="149">
        <v>0</v>
      </c>
      <c r="I38" s="147">
        <v>0</v>
      </c>
      <c r="J38" s="149">
        <v>0</v>
      </c>
      <c r="K38" s="149">
        <v>0</v>
      </c>
    </row>
    <row r="39" spans="1:11" s="123" customFormat="1" ht="20.100000000000001" customHeight="1" x14ac:dyDescent="0.15">
      <c r="A39" s="163" t="s">
        <v>422</v>
      </c>
      <c r="B39" s="154">
        <v>846</v>
      </c>
      <c r="C39" s="155">
        <v>-29.145728643216074</v>
      </c>
      <c r="D39" s="154">
        <v>5648</v>
      </c>
      <c r="E39" s="155">
        <v>-38.881073476896439</v>
      </c>
      <c r="F39" s="155">
        <v>6.6761229314420802</v>
      </c>
      <c r="G39" s="154">
        <v>2916</v>
      </c>
      <c r="H39" s="155">
        <v>-38.036549086272842</v>
      </c>
      <c r="I39" s="154">
        <v>30576</v>
      </c>
      <c r="J39" s="155">
        <v>-37.527327707741655</v>
      </c>
      <c r="K39" s="155">
        <v>10.48559670781893</v>
      </c>
    </row>
    <row r="40" spans="1:11" ht="9" customHeight="1" x14ac:dyDescent="0.15">
      <c r="A40" s="158" t="s">
        <v>56</v>
      </c>
      <c r="B40" s="147">
        <v>839</v>
      </c>
      <c r="C40" s="149">
        <v>-27.043478260869563</v>
      </c>
      <c r="D40" s="147">
        <v>5641</v>
      </c>
      <c r="E40" s="149">
        <v>-38.079034028540065</v>
      </c>
      <c r="F40" s="149">
        <v>6.7234803337306319</v>
      </c>
      <c r="G40" s="147">
        <v>2897</v>
      </c>
      <c r="H40" s="149">
        <v>-37.226435536294694</v>
      </c>
      <c r="I40" s="147">
        <v>30536</v>
      </c>
      <c r="J40" s="149">
        <v>-37.32090808325465</v>
      </c>
      <c r="K40" s="149">
        <v>10.540559199171557</v>
      </c>
    </row>
    <row r="41" spans="1:11" ht="9" customHeight="1" x14ac:dyDescent="0.15">
      <c r="A41" s="158" t="s">
        <v>149</v>
      </c>
      <c r="B41" s="147">
        <v>7</v>
      </c>
      <c r="C41" s="149">
        <v>-84.090909090909093</v>
      </c>
      <c r="D41" s="147">
        <v>7</v>
      </c>
      <c r="E41" s="149">
        <v>-94.656488549618317</v>
      </c>
      <c r="F41" s="149">
        <v>1</v>
      </c>
      <c r="G41" s="147">
        <v>19</v>
      </c>
      <c r="H41" s="149">
        <v>-79.120879120879124</v>
      </c>
      <c r="I41" s="147">
        <v>40</v>
      </c>
      <c r="J41" s="149">
        <v>-82.222222222222229</v>
      </c>
      <c r="K41" s="149">
        <v>2.1052631578947367</v>
      </c>
    </row>
    <row r="42" spans="1:11" s="123" customFormat="1" ht="20.100000000000001" customHeight="1" x14ac:dyDescent="0.15">
      <c r="A42" s="163" t="s">
        <v>311</v>
      </c>
      <c r="B42" s="154">
        <v>601</v>
      </c>
      <c r="C42" s="155">
        <v>-24.307304785894203</v>
      </c>
      <c r="D42" s="154">
        <v>2386</v>
      </c>
      <c r="E42" s="155">
        <v>6.1860258121940319</v>
      </c>
      <c r="F42" s="155">
        <v>3.9700499168053245</v>
      </c>
      <c r="G42" s="154">
        <v>2262</v>
      </c>
      <c r="H42" s="155">
        <v>-38.582677165354333</v>
      </c>
      <c r="I42" s="154">
        <v>7492</v>
      </c>
      <c r="J42" s="155">
        <v>-26.143533123028391</v>
      </c>
      <c r="K42" s="155">
        <v>3.3121131741821399</v>
      </c>
    </row>
    <row r="43" spans="1:11" ht="9" customHeight="1" x14ac:dyDescent="0.15">
      <c r="A43" s="158" t="s">
        <v>56</v>
      </c>
      <c r="B43" s="147">
        <v>598</v>
      </c>
      <c r="C43" s="149">
        <v>-23.136246786632384</v>
      </c>
      <c r="D43" s="147">
        <v>2378</v>
      </c>
      <c r="E43" s="149">
        <v>10.29684601113172</v>
      </c>
      <c r="F43" s="149">
        <v>3.9765886287625416</v>
      </c>
      <c r="G43" s="147">
        <v>2251</v>
      </c>
      <c r="H43" s="149">
        <v>-37.662697313763502</v>
      </c>
      <c r="I43" s="147">
        <v>7460</v>
      </c>
      <c r="J43" s="149">
        <v>-23.495026151163984</v>
      </c>
      <c r="K43" s="149">
        <v>3.3140826299422477</v>
      </c>
    </row>
    <row r="44" spans="1:11" ht="9" customHeight="1" x14ac:dyDescent="0.15">
      <c r="A44" s="158" t="s">
        <v>149</v>
      </c>
      <c r="B44" s="147">
        <v>3</v>
      </c>
      <c r="C44" s="149">
        <v>-81.25</v>
      </c>
      <c r="D44" s="147">
        <v>8</v>
      </c>
      <c r="E44" s="149">
        <v>-91.208791208791212</v>
      </c>
      <c r="F44" s="149">
        <v>2.6666666666666665</v>
      </c>
      <c r="G44" s="147">
        <v>11</v>
      </c>
      <c r="H44" s="149">
        <v>-84.722222222222229</v>
      </c>
      <c r="I44" s="147">
        <v>32</v>
      </c>
      <c r="J44" s="149">
        <v>-91.857506361323161</v>
      </c>
      <c r="K44" s="149">
        <v>2.9090909090909092</v>
      </c>
    </row>
    <row r="45" spans="1:11" ht="19.5" customHeight="1" x14ac:dyDescent="0.15">
      <c r="A45" s="163" t="s">
        <v>312</v>
      </c>
      <c r="B45" s="154">
        <v>457</v>
      </c>
      <c r="C45" s="155">
        <v>-8.232931726907637</v>
      </c>
      <c r="D45" s="154">
        <v>848</v>
      </c>
      <c r="E45" s="155">
        <v>-13.645621181262726</v>
      </c>
      <c r="F45" s="155">
        <v>1.8555798687089715</v>
      </c>
      <c r="G45" s="154">
        <v>1584</v>
      </c>
      <c r="H45" s="155">
        <v>-31.724137931034477</v>
      </c>
      <c r="I45" s="154">
        <v>3372</v>
      </c>
      <c r="J45" s="155">
        <v>-22.178629125317329</v>
      </c>
      <c r="K45" s="155">
        <v>2.1287878787878789</v>
      </c>
    </row>
    <row r="46" spans="1:11" ht="9" customHeight="1" x14ac:dyDescent="0.15">
      <c r="A46" s="158" t="s">
        <v>56</v>
      </c>
      <c r="B46" s="147">
        <v>423</v>
      </c>
      <c r="C46" s="149">
        <v>4.4444444444444429</v>
      </c>
      <c r="D46" s="147">
        <v>775</v>
      </c>
      <c r="E46" s="149">
        <v>-5.0245098039215748</v>
      </c>
      <c r="F46" s="149">
        <v>1.8321513002364067</v>
      </c>
      <c r="G46" s="147">
        <v>1414</v>
      </c>
      <c r="H46" s="149">
        <v>-26.315789473684205</v>
      </c>
      <c r="I46" s="147">
        <v>2913</v>
      </c>
      <c r="J46" s="149">
        <v>-20.191780821917803</v>
      </c>
      <c r="K46" s="149">
        <v>2.0601131541725599</v>
      </c>
    </row>
    <row r="47" spans="1:11" ht="9" customHeight="1" x14ac:dyDescent="0.15">
      <c r="A47" s="158" t="s">
        <v>149</v>
      </c>
      <c r="B47" s="147">
        <v>34</v>
      </c>
      <c r="C47" s="149">
        <v>-63.44086021505376</v>
      </c>
      <c r="D47" s="147">
        <v>73</v>
      </c>
      <c r="E47" s="149">
        <v>-56.024096385542165</v>
      </c>
      <c r="F47" s="149">
        <v>2.1470588235294117</v>
      </c>
      <c r="G47" s="147">
        <v>170</v>
      </c>
      <c r="H47" s="149">
        <v>-57.605985037406484</v>
      </c>
      <c r="I47" s="147">
        <v>459</v>
      </c>
      <c r="J47" s="149">
        <v>-32.796486090775986</v>
      </c>
      <c r="K47" s="149">
        <v>2.7</v>
      </c>
    </row>
    <row r="48" spans="1:11" s="115" customFormat="1" ht="19.5" customHeight="1" x14ac:dyDescent="0.15">
      <c r="A48" s="163" t="s">
        <v>427</v>
      </c>
      <c r="B48" s="154">
        <v>91</v>
      </c>
      <c r="C48" s="155">
        <v>-58.064516129032256</v>
      </c>
      <c r="D48" s="154">
        <v>247</v>
      </c>
      <c r="E48" s="155">
        <v>-57.266435986159166</v>
      </c>
      <c r="F48" s="155">
        <v>2.7142857142857144</v>
      </c>
      <c r="G48" s="154">
        <v>289</v>
      </c>
      <c r="H48" s="155">
        <v>-68.066298342541444</v>
      </c>
      <c r="I48" s="154">
        <v>891</v>
      </c>
      <c r="J48" s="155">
        <v>-60.955302366345315</v>
      </c>
      <c r="K48" s="155">
        <v>3.0830449826989619</v>
      </c>
    </row>
    <row r="49" spans="1:11" s="115" customFormat="1" ht="9" customHeight="1" x14ac:dyDescent="0.15">
      <c r="A49" s="158" t="s">
        <v>56</v>
      </c>
      <c r="B49" s="147">
        <v>86</v>
      </c>
      <c r="C49" s="149">
        <v>-59.241706161137444</v>
      </c>
      <c r="D49" s="147">
        <v>230</v>
      </c>
      <c r="E49" s="149">
        <v>-57.564575645756456</v>
      </c>
      <c r="F49" s="149">
        <v>2.6744186046511627</v>
      </c>
      <c r="G49" s="147">
        <v>271</v>
      </c>
      <c r="H49" s="149">
        <v>-67.622461170848268</v>
      </c>
      <c r="I49" s="147">
        <v>716</v>
      </c>
      <c r="J49" s="149">
        <v>-64.235764235764236</v>
      </c>
      <c r="K49" s="149">
        <v>2.6420664206642068</v>
      </c>
    </row>
    <row r="50" spans="1:11" s="115" customFormat="1" ht="9" customHeight="1" x14ac:dyDescent="0.15">
      <c r="A50" s="158" t="s">
        <v>149</v>
      </c>
      <c r="B50" s="147">
        <v>5</v>
      </c>
      <c r="C50" s="149">
        <v>-16.666666666666671</v>
      </c>
      <c r="D50" s="147">
        <v>17</v>
      </c>
      <c r="E50" s="149">
        <v>-52.777777777777779</v>
      </c>
      <c r="F50" s="149">
        <v>3.4</v>
      </c>
      <c r="G50" s="147">
        <v>18</v>
      </c>
      <c r="H50" s="149">
        <v>-73.529411764705884</v>
      </c>
      <c r="I50" s="147">
        <v>175</v>
      </c>
      <c r="J50" s="149">
        <v>-37.5</v>
      </c>
      <c r="K50" s="149">
        <v>9.7222222222222214</v>
      </c>
    </row>
    <row r="51" spans="1:11" s="115" customFormat="1" ht="19.5" customHeight="1" x14ac:dyDescent="0.15"/>
    <row r="52" spans="1:11" s="115" customFormat="1" ht="9" customHeight="1" x14ac:dyDescent="0.15"/>
    <row r="53" spans="1:11" s="115" customFormat="1" ht="9" customHeight="1" x14ac:dyDescent="0.15"/>
    <row r="54" spans="1:11" s="115" customFormat="1" ht="9" customHeight="1" x14ac:dyDescent="0.15">
      <c r="C54" s="130"/>
      <c r="E54" s="130"/>
      <c r="H54" s="130"/>
      <c r="J54" s="130"/>
    </row>
    <row r="55" spans="1:11" s="115" customFormat="1" ht="9" customHeight="1" x14ac:dyDescent="0.15">
      <c r="C55" s="130"/>
      <c r="E55" s="130"/>
      <c r="H55" s="130"/>
      <c r="J55" s="130"/>
    </row>
    <row r="56" spans="1:11" s="115" customFormat="1" ht="9" customHeight="1" x14ac:dyDescent="0.15">
      <c r="C56" s="130"/>
      <c r="E56" s="130"/>
      <c r="H56" s="130"/>
      <c r="J56" s="130"/>
    </row>
    <row r="57" spans="1:11" s="115" customFormat="1" ht="9" customHeight="1" x14ac:dyDescent="0.15">
      <c r="C57" s="130"/>
      <c r="E57" s="130"/>
      <c r="H57" s="130"/>
      <c r="J57" s="130"/>
    </row>
    <row r="58" spans="1:11" s="115" customFormat="1" ht="9" customHeight="1" x14ac:dyDescent="0.15">
      <c r="C58" s="130"/>
      <c r="E58" s="130"/>
      <c r="H58" s="130"/>
      <c r="J58" s="130"/>
    </row>
    <row r="59" spans="1:11" s="115" customFormat="1" ht="9" customHeight="1" x14ac:dyDescent="0.15">
      <c r="C59" s="130"/>
      <c r="E59" s="130"/>
      <c r="H59" s="130"/>
      <c r="J59" s="130"/>
    </row>
    <row r="60" spans="1:11" s="115" customFormat="1" ht="9" customHeight="1" x14ac:dyDescent="0.15">
      <c r="C60" s="130"/>
      <c r="E60" s="130"/>
      <c r="H60" s="130"/>
      <c r="J60" s="130"/>
    </row>
    <row r="61" spans="1:11" s="115" customFormat="1" ht="9" customHeight="1" x14ac:dyDescent="0.15">
      <c r="C61" s="130"/>
      <c r="E61" s="130"/>
      <c r="H61" s="130"/>
      <c r="J61" s="130"/>
    </row>
    <row r="62" spans="1:11" s="115" customFormat="1" ht="9" customHeight="1" x14ac:dyDescent="0.15">
      <c r="C62" s="130"/>
      <c r="E62" s="130"/>
      <c r="H62" s="130"/>
      <c r="J62" s="130"/>
    </row>
    <row r="63" spans="1:11" s="115" customFormat="1" ht="9" customHeight="1" x14ac:dyDescent="0.15">
      <c r="C63" s="130"/>
      <c r="E63" s="130"/>
      <c r="H63" s="130"/>
      <c r="J63" s="130"/>
    </row>
    <row r="64" spans="1:11" s="115" customFormat="1" x14ac:dyDescent="0.15">
      <c r="C64" s="130"/>
      <c r="E64" s="130"/>
      <c r="H64" s="130"/>
      <c r="J64" s="130"/>
    </row>
    <row r="65" spans="3:10" s="115" customFormat="1" x14ac:dyDescent="0.15">
      <c r="C65" s="130"/>
      <c r="E65" s="130"/>
      <c r="H65" s="130"/>
      <c r="J65" s="130"/>
    </row>
    <row r="66" spans="3:10" s="115" customFormat="1" x14ac:dyDescent="0.15">
      <c r="C66" s="130"/>
      <c r="E66" s="130"/>
      <c r="H66" s="130"/>
      <c r="J66" s="130"/>
    </row>
    <row r="67" spans="3:10" s="115" customFormat="1" x14ac:dyDescent="0.15">
      <c r="C67" s="130"/>
      <c r="E67" s="130"/>
      <c r="H67" s="130"/>
      <c r="J67" s="130"/>
    </row>
    <row r="68" spans="3:10" s="115" customFormat="1" x14ac:dyDescent="0.15">
      <c r="C68" s="130"/>
      <c r="E68" s="130"/>
      <c r="H68" s="130"/>
      <c r="J68" s="130"/>
    </row>
    <row r="69" spans="3:10" s="115" customFormat="1" x14ac:dyDescent="0.15">
      <c r="C69" s="130"/>
      <c r="E69" s="130"/>
      <c r="H69" s="130"/>
      <c r="J69" s="130"/>
    </row>
    <row r="70" spans="3:10" s="115" customFormat="1" x14ac:dyDescent="0.15">
      <c r="C70" s="130"/>
      <c r="E70" s="130"/>
      <c r="H70" s="130"/>
      <c r="J70" s="130"/>
    </row>
    <row r="71" spans="3:10" s="115" customFormat="1" x14ac:dyDescent="0.15">
      <c r="C71" s="130"/>
      <c r="E71" s="130"/>
      <c r="H71" s="130"/>
      <c r="J71" s="130"/>
    </row>
    <row r="72" spans="3:10" s="115" customFormat="1" x14ac:dyDescent="0.15">
      <c r="C72" s="130"/>
      <c r="E72" s="130"/>
      <c r="H72" s="130"/>
      <c r="J72" s="130"/>
    </row>
    <row r="73" spans="3:10" x14ac:dyDescent="0.15">
      <c r="C73" s="114"/>
      <c r="E73" s="114"/>
      <c r="H73" s="114"/>
      <c r="J73" s="114"/>
    </row>
    <row r="74" spans="3:10" x14ac:dyDescent="0.15">
      <c r="C74" s="114"/>
      <c r="E74" s="114"/>
      <c r="H74" s="114"/>
      <c r="J74" s="114"/>
    </row>
    <row r="75" spans="3:10" x14ac:dyDescent="0.15">
      <c r="C75" s="114"/>
      <c r="E75" s="114"/>
      <c r="H75" s="114"/>
      <c r="J75" s="114"/>
    </row>
    <row r="76" spans="3:10" x14ac:dyDescent="0.15">
      <c r="C76" s="114"/>
      <c r="E76" s="114"/>
      <c r="H76" s="114"/>
      <c r="J76" s="114"/>
    </row>
    <row r="77" spans="3:10" x14ac:dyDescent="0.15">
      <c r="C77" s="114"/>
      <c r="E77" s="114"/>
      <c r="H77" s="114"/>
      <c r="J77" s="114"/>
    </row>
    <row r="78" spans="3:10" x14ac:dyDescent="0.15">
      <c r="C78" s="114"/>
      <c r="E78" s="114"/>
      <c r="H78" s="114"/>
      <c r="J78" s="114"/>
    </row>
    <row r="79" spans="3:10" x14ac:dyDescent="0.15">
      <c r="C79" s="114"/>
      <c r="E79" s="114"/>
      <c r="H79" s="114"/>
      <c r="J79" s="114"/>
    </row>
    <row r="80" spans="3:10" x14ac:dyDescent="0.15">
      <c r="C80" s="114"/>
      <c r="E80" s="114"/>
      <c r="H80" s="114"/>
      <c r="J80" s="114"/>
    </row>
    <row r="81" spans="3:10" x14ac:dyDescent="0.15">
      <c r="C81" s="114"/>
      <c r="E81" s="114"/>
      <c r="H81" s="114"/>
      <c r="J81" s="114"/>
    </row>
    <row r="82" spans="3:10" x14ac:dyDescent="0.15">
      <c r="C82" s="114"/>
      <c r="E82" s="114"/>
      <c r="H82" s="114"/>
      <c r="J82" s="114"/>
    </row>
    <row r="83" spans="3:10" x14ac:dyDescent="0.15">
      <c r="C83" s="114"/>
      <c r="E83" s="114"/>
      <c r="H83" s="114"/>
      <c r="J83" s="114"/>
    </row>
    <row r="84" spans="3:10" x14ac:dyDescent="0.15">
      <c r="C84" s="114"/>
      <c r="E84" s="114"/>
      <c r="H84" s="114"/>
      <c r="J84" s="114"/>
    </row>
    <row r="85" spans="3:10" x14ac:dyDescent="0.15">
      <c r="C85" s="114"/>
      <c r="E85" s="114"/>
      <c r="H85" s="114"/>
      <c r="J85" s="114"/>
    </row>
    <row r="86" spans="3:10" x14ac:dyDescent="0.15">
      <c r="C86" s="114"/>
      <c r="E86" s="114"/>
      <c r="H86" s="114"/>
      <c r="J86" s="114"/>
    </row>
    <row r="87" spans="3:10" x14ac:dyDescent="0.15">
      <c r="C87" s="114"/>
      <c r="E87" s="114"/>
      <c r="H87" s="114"/>
      <c r="J87" s="114"/>
    </row>
    <row r="88" spans="3:10" x14ac:dyDescent="0.15">
      <c r="C88" s="114"/>
      <c r="E88" s="114"/>
      <c r="H88" s="114"/>
      <c r="J88" s="114"/>
    </row>
    <row r="89" spans="3:10" x14ac:dyDescent="0.15">
      <c r="C89" s="114"/>
      <c r="E89" s="114"/>
      <c r="H89" s="114"/>
      <c r="J89" s="114"/>
    </row>
    <row r="90" spans="3:10" x14ac:dyDescent="0.15">
      <c r="C90" s="114"/>
      <c r="E90" s="114"/>
      <c r="H90" s="114"/>
      <c r="J90" s="114"/>
    </row>
    <row r="91" spans="3:10" x14ac:dyDescent="0.15">
      <c r="C91" s="114"/>
      <c r="E91" s="114"/>
      <c r="H91" s="114"/>
      <c r="J91" s="114"/>
    </row>
    <row r="92" spans="3:10" x14ac:dyDescent="0.15">
      <c r="C92" s="114"/>
      <c r="E92" s="114"/>
      <c r="H92" s="114"/>
      <c r="J92" s="114"/>
    </row>
    <row r="93" spans="3:10" x14ac:dyDescent="0.15">
      <c r="C93" s="114"/>
      <c r="E93" s="114"/>
      <c r="H93" s="114"/>
      <c r="J93" s="114"/>
    </row>
    <row r="94" spans="3:10" x14ac:dyDescent="0.15">
      <c r="C94" s="114"/>
      <c r="E94" s="114"/>
      <c r="H94" s="114"/>
      <c r="J94" s="114"/>
    </row>
    <row r="95" spans="3:10" x14ac:dyDescent="0.15">
      <c r="C95" s="114"/>
      <c r="E95" s="114"/>
      <c r="H95" s="114"/>
      <c r="J95" s="114"/>
    </row>
    <row r="96" spans="3:10" x14ac:dyDescent="0.15">
      <c r="C96" s="114"/>
      <c r="E96" s="114"/>
      <c r="H96" s="114"/>
      <c r="J96" s="114"/>
    </row>
    <row r="97" spans="3:10" x14ac:dyDescent="0.15">
      <c r="C97" s="114"/>
      <c r="E97" s="114"/>
      <c r="H97" s="114"/>
      <c r="J97" s="114"/>
    </row>
    <row r="98" spans="3:10" x14ac:dyDescent="0.15">
      <c r="C98" s="114"/>
      <c r="E98" s="114"/>
      <c r="H98" s="114"/>
      <c r="J98" s="114"/>
    </row>
    <row r="99" spans="3:10" x14ac:dyDescent="0.15">
      <c r="C99" s="114"/>
      <c r="E99" s="114"/>
      <c r="H99" s="114"/>
      <c r="J99" s="114"/>
    </row>
    <row r="100" spans="3:10" x14ac:dyDescent="0.15">
      <c r="C100" s="114"/>
      <c r="E100" s="114"/>
      <c r="H100" s="114"/>
      <c r="J100" s="114"/>
    </row>
  </sheetData>
  <mergeCells count="10">
    <mergeCell ref="A1:K1"/>
    <mergeCell ref="A2:A5"/>
    <mergeCell ref="B2:F2"/>
    <mergeCell ref="G2:K2"/>
    <mergeCell ref="B3:C3"/>
    <mergeCell ref="D3:E3"/>
    <mergeCell ref="F3:F4"/>
    <mergeCell ref="G3:H3"/>
    <mergeCell ref="I3:J3"/>
    <mergeCell ref="K3:K4"/>
  </mergeCells>
  <conditionalFormatting sqref="B3:C3">
    <cfRule type="cellIs" dxfId="26"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23" orientation="portrait" useFirstPageNumber="1" r:id="rId1"/>
  <headerFooter alignWithMargins="0">
    <oddHeader>&amp;C&amp;8- &amp;P -</oddHead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K124"/>
  <sheetViews>
    <sheetView zoomScale="130" workbookViewId="0">
      <selection sqref="A1:K1"/>
    </sheetView>
  </sheetViews>
  <sheetFormatPr baseColWidth="10" defaultRowHeight="8.25" x14ac:dyDescent="0.15"/>
  <cols>
    <col min="1" max="1" width="19.85546875" style="113" customWidth="1"/>
    <col min="2" max="11" width="7.140625" style="113" customWidth="1"/>
    <col min="12" max="16384" width="11.42578125" style="113"/>
  </cols>
  <sheetData>
    <row r="1" spans="1:11" ht="39.950000000000003" customHeight="1" x14ac:dyDescent="0.15">
      <c r="A1" s="305" t="s">
        <v>199</v>
      </c>
      <c r="B1" s="305"/>
      <c r="C1" s="305"/>
      <c r="D1" s="305"/>
      <c r="E1" s="305"/>
      <c r="F1" s="305"/>
      <c r="G1" s="305"/>
      <c r="H1" s="305"/>
      <c r="I1" s="305"/>
      <c r="J1" s="305"/>
      <c r="K1" s="305"/>
    </row>
    <row r="2" spans="1:11" ht="9.9499999999999993" customHeight="1" x14ac:dyDescent="0.15">
      <c r="A2" s="296" t="s">
        <v>245</v>
      </c>
      <c r="B2" s="277" t="s">
        <v>471</v>
      </c>
      <c r="C2" s="273"/>
      <c r="D2" s="273"/>
      <c r="E2" s="273"/>
      <c r="F2" s="273"/>
      <c r="G2" s="278" t="s">
        <v>472</v>
      </c>
      <c r="H2" s="279"/>
      <c r="I2" s="279"/>
      <c r="J2" s="279"/>
      <c r="K2" s="279"/>
    </row>
    <row r="3" spans="1:11" ht="9.9499999999999993" customHeight="1" x14ac:dyDescent="0.15">
      <c r="A3" s="297"/>
      <c r="B3" s="299" t="s">
        <v>130</v>
      </c>
      <c r="C3" s="300"/>
      <c r="D3" s="301" t="s">
        <v>128</v>
      </c>
      <c r="E3" s="302"/>
      <c r="F3" s="303" t="s">
        <v>54</v>
      </c>
      <c r="G3" s="301" t="s">
        <v>130</v>
      </c>
      <c r="H3" s="302"/>
      <c r="I3" s="301" t="s">
        <v>128</v>
      </c>
      <c r="J3" s="302"/>
      <c r="K3" s="301" t="s">
        <v>54</v>
      </c>
    </row>
    <row r="4" spans="1:11" ht="45" customHeight="1" x14ac:dyDescent="0.15">
      <c r="A4" s="297"/>
      <c r="B4" s="134" t="s">
        <v>131</v>
      </c>
      <c r="C4" s="133" t="s">
        <v>147</v>
      </c>
      <c r="D4" s="133" t="s">
        <v>131</v>
      </c>
      <c r="E4" s="133" t="s">
        <v>147</v>
      </c>
      <c r="F4" s="304"/>
      <c r="G4" s="133" t="s">
        <v>131</v>
      </c>
      <c r="H4" s="133" t="s">
        <v>150</v>
      </c>
      <c r="I4" s="133" t="s">
        <v>131</v>
      </c>
      <c r="J4" s="133" t="s">
        <v>150</v>
      </c>
      <c r="K4" s="301"/>
    </row>
    <row r="5" spans="1:11" ht="9.9499999999999993" customHeight="1" x14ac:dyDescent="0.15">
      <c r="A5" s="298"/>
      <c r="B5" s="129" t="s">
        <v>132</v>
      </c>
      <c r="C5" s="135" t="s">
        <v>133</v>
      </c>
      <c r="D5" s="135" t="s">
        <v>132</v>
      </c>
      <c r="E5" s="135" t="s">
        <v>133</v>
      </c>
      <c r="F5" s="135" t="s">
        <v>134</v>
      </c>
      <c r="G5" s="135" t="s">
        <v>132</v>
      </c>
      <c r="H5" s="135" t="s">
        <v>133</v>
      </c>
      <c r="I5" s="135" t="s">
        <v>132</v>
      </c>
      <c r="J5" s="135" t="s">
        <v>133</v>
      </c>
      <c r="K5" s="136" t="s">
        <v>134</v>
      </c>
    </row>
    <row r="6" spans="1:11" ht="21.95" customHeight="1" x14ac:dyDescent="0.15">
      <c r="A6" s="122" t="s">
        <v>68</v>
      </c>
      <c r="B6" s="121"/>
      <c r="C6" s="120"/>
      <c r="D6" s="121"/>
      <c r="E6" s="120"/>
      <c r="F6" s="128"/>
      <c r="G6" s="121"/>
      <c r="H6" s="120"/>
      <c r="I6" s="121"/>
      <c r="J6" s="120"/>
      <c r="K6" s="128"/>
    </row>
    <row r="7" spans="1:11" ht="19.5" customHeight="1" x14ac:dyDescent="0.15">
      <c r="A7" s="163" t="s">
        <v>313</v>
      </c>
      <c r="B7" s="154">
        <v>687</v>
      </c>
      <c r="C7" s="155">
        <v>-35.004730368968779</v>
      </c>
      <c r="D7" s="154">
        <v>1505</v>
      </c>
      <c r="E7" s="155">
        <v>-30.581180811808125</v>
      </c>
      <c r="F7" s="155">
        <v>2.1906841339155751</v>
      </c>
      <c r="G7" s="154">
        <v>2061</v>
      </c>
      <c r="H7" s="155">
        <v>-50.68198133524767</v>
      </c>
      <c r="I7" s="154">
        <v>3937</v>
      </c>
      <c r="J7" s="155">
        <v>-51.663597298956418</v>
      </c>
      <c r="K7" s="155">
        <v>1.9102377486656963</v>
      </c>
    </row>
    <row r="8" spans="1:11" ht="9" customHeight="1" x14ac:dyDescent="0.15">
      <c r="A8" s="158" t="s">
        <v>56</v>
      </c>
      <c r="B8" s="147">
        <v>666</v>
      </c>
      <c r="C8" s="149">
        <v>-32.862903225806448</v>
      </c>
      <c r="D8" s="147">
        <v>1476</v>
      </c>
      <c r="E8" s="149">
        <v>-26.640159045725653</v>
      </c>
      <c r="F8" s="149">
        <v>2.2162162162162162</v>
      </c>
      <c r="G8" s="147">
        <v>1990</v>
      </c>
      <c r="H8" s="149">
        <v>-50.583560963496396</v>
      </c>
      <c r="I8" s="147">
        <v>3805</v>
      </c>
      <c r="J8" s="149">
        <v>-51.317809621289662</v>
      </c>
      <c r="K8" s="149">
        <v>1.9120603015075377</v>
      </c>
    </row>
    <row r="9" spans="1:11" ht="9" customHeight="1" x14ac:dyDescent="0.15">
      <c r="A9" s="158" t="s">
        <v>149</v>
      </c>
      <c r="B9" s="147">
        <v>21</v>
      </c>
      <c r="C9" s="149">
        <v>-67.692307692307693</v>
      </c>
      <c r="D9" s="147">
        <v>29</v>
      </c>
      <c r="E9" s="149">
        <v>-81.410256410256409</v>
      </c>
      <c r="F9" s="149">
        <v>1.3809523809523809</v>
      </c>
      <c r="G9" s="147">
        <v>71</v>
      </c>
      <c r="H9" s="149">
        <v>-53.289473684210527</v>
      </c>
      <c r="I9" s="147">
        <v>132</v>
      </c>
      <c r="J9" s="149">
        <v>-59.878419452887535</v>
      </c>
      <c r="K9" s="149">
        <v>1.8591549295774648</v>
      </c>
    </row>
    <row r="10" spans="1:11" ht="19.5" customHeight="1" x14ac:dyDescent="0.15">
      <c r="A10" s="163" t="s">
        <v>314</v>
      </c>
      <c r="B10" s="154">
        <v>1775</v>
      </c>
      <c r="C10" s="155">
        <v>-32.993582483956203</v>
      </c>
      <c r="D10" s="154">
        <v>24255</v>
      </c>
      <c r="E10" s="155">
        <v>-13.449186411647162</v>
      </c>
      <c r="F10" s="155">
        <v>13.664788732394365</v>
      </c>
      <c r="G10" s="154">
        <v>8626</v>
      </c>
      <c r="H10" s="155">
        <v>-40.403482105844965</v>
      </c>
      <c r="I10" s="154">
        <v>134449</v>
      </c>
      <c r="J10" s="155">
        <v>-17.607946954933752</v>
      </c>
      <c r="K10" s="155">
        <v>15.586482726640389</v>
      </c>
    </row>
    <row r="11" spans="1:11" ht="9" customHeight="1" x14ac:dyDescent="0.15">
      <c r="A11" s="158" t="s">
        <v>56</v>
      </c>
      <c r="B11" s="147">
        <v>1744</v>
      </c>
      <c r="C11" s="149">
        <v>-30.711164084227249</v>
      </c>
      <c r="D11" s="147">
        <v>24123</v>
      </c>
      <c r="E11" s="149">
        <v>-12.292757417102962</v>
      </c>
      <c r="F11" s="149">
        <v>13.831995412844037</v>
      </c>
      <c r="G11" s="147">
        <v>8447</v>
      </c>
      <c r="H11" s="149">
        <v>-39.720259758795407</v>
      </c>
      <c r="I11" s="147">
        <v>132692</v>
      </c>
      <c r="J11" s="149">
        <v>-17.689969604863222</v>
      </c>
      <c r="K11" s="149">
        <v>15.708772345211317</v>
      </c>
    </row>
    <row r="12" spans="1:11" ht="9" customHeight="1" x14ac:dyDescent="0.15">
      <c r="A12" s="158" t="s">
        <v>149</v>
      </c>
      <c r="B12" s="147">
        <v>31</v>
      </c>
      <c r="C12" s="149">
        <v>-76.515151515151516</v>
      </c>
      <c r="D12" s="147">
        <v>132</v>
      </c>
      <c r="E12" s="149">
        <v>-74.615384615384613</v>
      </c>
      <c r="F12" s="149">
        <v>4.258064516129032</v>
      </c>
      <c r="G12" s="147">
        <v>179</v>
      </c>
      <c r="H12" s="149">
        <v>-61.171366594360087</v>
      </c>
      <c r="I12" s="147">
        <v>1757</v>
      </c>
      <c r="J12" s="149">
        <v>-10.902636916835704</v>
      </c>
      <c r="K12" s="149">
        <v>9.8156424581005588</v>
      </c>
    </row>
    <row r="13" spans="1:11" ht="19.5" customHeight="1" x14ac:dyDescent="0.15">
      <c r="A13" s="163" t="s">
        <v>463</v>
      </c>
      <c r="B13" s="154">
        <v>891</v>
      </c>
      <c r="C13" s="155">
        <v>12.216624685138541</v>
      </c>
      <c r="D13" s="154">
        <v>1866</v>
      </c>
      <c r="E13" s="155">
        <v>1.5786608600979832</v>
      </c>
      <c r="F13" s="155">
        <v>2.0942760942760943</v>
      </c>
      <c r="G13" s="154">
        <v>2305</v>
      </c>
      <c r="H13" s="155">
        <v>-31.0293237582286</v>
      </c>
      <c r="I13" s="154">
        <v>4665</v>
      </c>
      <c r="J13" s="155">
        <v>-33.452211126961487</v>
      </c>
      <c r="K13" s="155">
        <v>2.0238611713665944</v>
      </c>
    </row>
    <row r="14" spans="1:11" ht="9" customHeight="1" x14ac:dyDescent="0.15">
      <c r="A14" s="158" t="s">
        <v>56</v>
      </c>
      <c r="B14" s="147">
        <v>880</v>
      </c>
      <c r="C14" s="149">
        <v>13.842173350582144</v>
      </c>
      <c r="D14" s="147">
        <v>1839</v>
      </c>
      <c r="E14" s="149">
        <v>2.909904868494678</v>
      </c>
      <c r="F14" s="149">
        <v>2.0897727272727273</v>
      </c>
      <c r="G14" s="147">
        <v>2222</v>
      </c>
      <c r="H14" s="149">
        <v>-31.756756756756758</v>
      </c>
      <c r="I14" s="147">
        <v>4528</v>
      </c>
      <c r="J14" s="149">
        <v>-33.849525200876556</v>
      </c>
      <c r="K14" s="149">
        <v>2.037803780378038</v>
      </c>
    </row>
    <row r="15" spans="1:11" ht="9" customHeight="1" x14ac:dyDescent="0.15">
      <c r="A15" s="158" t="s">
        <v>149</v>
      </c>
      <c r="B15" s="147">
        <v>11</v>
      </c>
      <c r="C15" s="149">
        <v>-47.61904761904762</v>
      </c>
      <c r="D15" s="147">
        <v>27</v>
      </c>
      <c r="E15" s="149">
        <v>-46</v>
      </c>
      <c r="F15" s="149">
        <v>2.4545454545454546</v>
      </c>
      <c r="G15" s="147">
        <v>83</v>
      </c>
      <c r="H15" s="149">
        <v>-3.4883720930232585</v>
      </c>
      <c r="I15" s="147">
        <v>137</v>
      </c>
      <c r="J15" s="149">
        <v>-16.969696969696969</v>
      </c>
      <c r="K15" s="149">
        <v>1.6506024096385543</v>
      </c>
    </row>
    <row r="16" spans="1:11" s="123" customFormat="1" ht="21.95" customHeight="1" x14ac:dyDescent="0.15">
      <c r="A16" s="126" t="s">
        <v>69</v>
      </c>
      <c r="B16" s="125"/>
      <c r="C16" s="124"/>
      <c r="D16" s="125"/>
      <c r="E16" s="124"/>
      <c r="F16" s="127"/>
      <c r="G16" s="125"/>
      <c r="H16" s="124"/>
      <c r="I16" s="125"/>
      <c r="J16" s="124"/>
      <c r="K16" s="127"/>
    </row>
    <row r="17" spans="1:11" s="123" customFormat="1" ht="20.100000000000001" customHeight="1" x14ac:dyDescent="0.15">
      <c r="A17" s="163" t="s">
        <v>315</v>
      </c>
      <c r="B17" s="154">
        <v>1743</v>
      </c>
      <c r="C17" s="155">
        <v>-60.16</v>
      </c>
      <c r="D17" s="154">
        <v>9170</v>
      </c>
      <c r="E17" s="155">
        <v>-49.26694329183956</v>
      </c>
      <c r="F17" s="155">
        <v>5.261044176706827</v>
      </c>
      <c r="G17" s="154">
        <v>9458</v>
      </c>
      <c r="H17" s="155">
        <v>-53.486770925543425</v>
      </c>
      <c r="I17" s="154">
        <v>52978</v>
      </c>
      <c r="J17" s="155">
        <v>-40.647546493390095</v>
      </c>
      <c r="K17" s="155">
        <v>5.6013956438993446</v>
      </c>
    </row>
    <row r="18" spans="1:11" ht="9" customHeight="1" x14ac:dyDescent="0.15">
      <c r="A18" s="158" t="s">
        <v>56</v>
      </c>
      <c r="B18" s="147">
        <v>1681</v>
      </c>
      <c r="C18" s="149">
        <v>-60.916066031155545</v>
      </c>
      <c r="D18" s="147">
        <v>8999</v>
      </c>
      <c r="E18" s="149">
        <v>-49.790771634213023</v>
      </c>
      <c r="F18" s="149">
        <v>5.353361094586556</v>
      </c>
      <c r="G18" s="147">
        <v>9260</v>
      </c>
      <c r="H18" s="149">
        <v>-53.087795734333049</v>
      </c>
      <c r="I18" s="147">
        <v>52473</v>
      </c>
      <c r="J18" s="149">
        <v>-40.024688253648947</v>
      </c>
      <c r="K18" s="149">
        <v>5.6666306695464366</v>
      </c>
    </row>
    <row r="19" spans="1:11" ht="9" customHeight="1" x14ac:dyDescent="0.15">
      <c r="A19" s="158" t="s">
        <v>149</v>
      </c>
      <c r="B19" s="147">
        <v>62</v>
      </c>
      <c r="C19" s="149">
        <v>-16.21621621621621</v>
      </c>
      <c r="D19" s="147">
        <v>171</v>
      </c>
      <c r="E19" s="149">
        <v>12.5</v>
      </c>
      <c r="F19" s="149">
        <v>2.7580645161290325</v>
      </c>
      <c r="G19" s="147">
        <v>198</v>
      </c>
      <c r="H19" s="149">
        <v>-66.722689075630257</v>
      </c>
      <c r="I19" s="147">
        <v>505</v>
      </c>
      <c r="J19" s="149">
        <v>-71.452798191068396</v>
      </c>
      <c r="K19" s="149">
        <v>2.5505050505050506</v>
      </c>
    </row>
    <row r="20" spans="1:11" s="123" customFormat="1" ht="20.100000000000001" customHeight="1" x14ac:dyDescent="0.15">
      <c r="A20" s="163" t="s">
        <v>316</v>
      </c>
      <c r="B20" s="154">
        <v>2900</v>
      </c>
      <c r="C20" s="155">
        <v>-43.634596695821187</v>
      </c>
      <c r="D20" s="154">
        <v>5312</v>
      </c>
      <c r="E20" s="155">
        <v>-47.442366676560802</v>
      </c>
      <c r="F20" s="155">
        <v>1.8317241379310345</v>
      </c>
      <c r="G20" s="154">
        <v>10704</v>
      </c>
      <c r="H20" s="155">
        <v>-52.961856213745826</v>
      </c>
      <c r="I20" s="154">
        <v>21291</v>
      </c>
      <c r="J20" s="155">
        <v>-54.206994450896893</v>
      </c>
      <c r="K20" s="155">
        <v>1.9890695067264574</v>
      </c>
    </row>
    <row r="21" spans="1:11" ht="9" customHeight="1" x14ac:dyDescent="0.15">
      <c r="A21" s="158" t="s">
        <v>56</v>
      </c>
      <c r="B21" s="147">
        <v>2844</v>
      </c>
      <c r="C21" s="149">
        <v>-41.649569142388181</v>
      </c>
      <c r="D21" s="147">
        <v>5191</v>
      </c>
      <c r="E21" s="149">
        <v>-45.89326662497394</v>
      </c>
      <c r="F21" s="149">
        <v>1.8252461322081575</v>
      </c>
      <c r="G21" s="147">
        <v>10363</v>
      </c>
      <c r="H21" s="149">
        <v>-52.706279664110987</v>
      </c>
      <c r="I21" s="147">
        <v>20004</v>
      </c>
      <c r="J21" s="149">
        <v>-55.114771018915341</v>
      </c>
      <c r="K21" s="149">
        <v>1.9303290552928689</v>
      </c>
    </row>
    <row r="22" spans="1:11" ht="9" customHeight="1" x14ac:dyDescent="0.15">
      <c r="A22" s="158" t="s">
        <v>149</v>
      </c>
      <c r="B22" s="147">
        <v>56</v>
      </c>
      <c r="C22" s="149">
        <v>-79.335793357933582</v>
      </c>
      <c r="D22" s="147">
        <v>121</v>
      </c>
      <c r="E22" s="149">
        <v>-76.413255360623779</v>
      </c>
      <c r="F22" s="149">
        <v>2.1607142857142856</v>
      </c>
      <c r="G22" s="147">
        <v>341</v>
      </c>
      <c r="H22" s="149">
        <v>-59.597156398104268</v>
      </c>
      <c r="I22" s="147">
        <v>1287</v>
      </c>
      <c r="J22" s="149">
        <v>-33.212247016087176</v>
      </c>
      <c r="K22" s="149">
        <v>3.774193548387097</v>
      </c>
    </row>
    <row r="23" spans="1:11" s="123" customFormat="1" ht="21.95" customHeight="1" x14ac:dyDescent="0.15">
      <c r="A23" s="126" t="s">
        <v>70</v>
      </c>
      <c r="B23" s="125"/>
      <c r="C23" s="124"/>
      <c r="D23" s="125"/>
      <c r="E23" s="124"/>
      <c r="F23" s="127"/>
      <c r="G23" s="125"/>
      <c r="H23" s="124"/>
      <c r="I23" s="125"/>
      <c r="J23" s="124"/>
      <c r="K23" s="127"/>
    </row>
    <row r="24" spans="1:11" s="123" customFormat="1" ht="20.100000000000001" customHeight="1" x14ac:dyDescent="0.15">
      <c r="A24" s="163" t="s">
        <v>459</v>
      </c>
      <c r="B24" s="154">
        <v>2370</v>
      </c>
      <c r="C24" s="155">
        <v>-32.072226999140156</v>
      </c>
      <c r="D24" s="154">
        <v>10068</v>
      </c>
      <c r="E24" s="155">
        <v>-36.64736974578404</v>
      </c>
      <c r="F24" s="155">
        <v>4.2481012658227852</v>
      </c>
      <c r="G24" s="154">
        <v>9717</v>
      </c>
      <c r="H24" s="155">
        <v>-43.868060770608281</v>
      </c>
      <c r="I24" s="154">
        <v>50913</v>
      </c>
      <c r="J24" s="155">
        <v>-41.326895152925992</v>
      </c>
      <c r="K24" s="155">
        <v>5.2395801173201608</v>
      </c>
    </row>
    <row r="25" spans="1:11" ht="9" customHeight="1" x14ac:dyDescent="0.15">
      <c r="A25" s="158" t="s">
        <v>56</v>
      </c>
      <c r="B25" s="147">
        <v>2321</v>
      </c>
      <c r="C25" s="149">
        <v>-32.154340836012864</v>
      </c>
      <c r="D25" s="147">
        <v>9994</v>
      </c>
      <c r="E25" s="149">
        <v>-36.698758550798075</v>
      </c>
      <c r="F25" s="149">
        <v>4.3059026281775097</v>
      </c>
      <c r="G25" s="147">
        <v>9548</v>
      </c>
      <c r="H25" s="149">
        <v>-43.911178993126946</v>
      </c>
      <c r="I25" s="147">
        <v>50660</v>
      </c>
      <c r="J25" s="149">
        <v>-41.217423591933347</v>
      </c>
      <c r="K25" s="149">
        <v>5.3058232090490156</v>
      </c>
    </row>
    <row r="26" spans="1:11" ht="9" customHeight="1" x14ac:dyDescent="0.15">
      <c r="A26" s="158" t="s">
        <v>149</v>
      </c>
      <c r="B26" s="147">
        <v>49</v>
      </c>
      <c r="C26" s="149">
        <v>-27.941176470588232</v>
      </c>
      <c r="D26" s="147">
        <v>74</v>
      </c>
      <c r="E26" s="149">
        <v>-28.84615384615384</v>
      </c>
      <c r="F26" s="149">
        <v>1.510204081632653</v>
      </c>
      <c r="G26" s="147">
        <v>169</v>
      </c>
      <c r="H26" s="149">
        <v>-41.319444444444443</v>
      </c>
      <c r="I26" s="147">
        <v>253</v>
      </c>
      <c r="J26" s="149">
        <v>-57.263513513513516</v>
      </c>
      <c r="K26" s="149">
        <v>1.4970414201183433</v>
      </c>
    </row>
    <row r="27" spans="1:11" ht="19.5" customHeight="1" x14ac:dyDescent="0.15">
      <c r="A27" s="163" t="s">
        <v>317</v>
      </c>
      <c r="B27" s="154">
        <v>1612</v>
      </c>
      <c r="C27" s="155">
        <v>-79.834876157117833</v>
      </c>
      <c r="D27" s="154">
        <v>3408</v>
      </c>
      <c r="E27" s="155">
        <v>-82.779181404749878</v>
      </c>
      <c r="F27" s="155">
        <v>2.1141439205955335</v>
      </c>
      <c r="G27" s="154">
        <v>5152</v>
      </c>
      <c r="H27" s="155">
        <v>-76.359381452760061</v>
      </c>
      <c r="I27" s="154">
        <v>11908</v>
      </c>
      <c r="J27" s="155">
        <v>-77.16849451645065</v>
      </c>
      <c r="K27" s="155">
        <v>2.3113354037267082</v>
      </c>
    </row>
    <row r="28" spans="1:11" ht="9" customHeight="1" x14ac:dyDescent="0.15">
      <c r="A28" s="158" t="s">
        <v>56</v>
      </c>
      <c r="B28" s="147">
        <v>1608</v>
      </c>
      <c r="C28" s="149">
        <v>-79.732795563398042</v>
      </c>
      <c r="D28" s="147">
        <v>3402</v>
      </c>
      <c r="E28" s="149">
        <v>-82.669383596535909</v>
      </c>
      <c r="F28" s="149">
        <v>2.1156716417910446</v>
      </c>
      <c r="G28" s="147">
        <v>5133</v>
      </c>
      <c r="H28" s="149">
        <v>-76.311781808112968</v>
      </c>
      <c r="I28" s="147">
        <v>11879</v>
      </c>
      <c r="J28" s="149">
        <v>-77.039199010360292</v>
      </c>
      <c r="K28" s="149">
        <v>2.3142411844924995</v>
      </c>
    </row>
    <row r="29" spans="1:11" ht="9" customHeight="1" x14ac:dyDescent="0.15">
      <c r="A29" s="158" t="s">
        <v>149</v>
      </c>
      <c r="B29" s="147">
        <v>4</v>
      </c>
      <c r="C29" s="149">
        <v>-93.333333333333329</v>
      </c>
      <c r="D29" s="147">
        <v>6</v>
      </c>
      <c r="E29" s="149">
        <v>-96.25</v>
      </c>
      <c r="F29" s="149">
        <v>1.5</v>
      </c>
      <c r="G29" s="147">
        <v>19</v>
      </c>
      <c r="H29" s="149">
        <v>-84.677419354838705</v>
      </c>
      <c r="I29" s="147">
        <v>29</v>
      </c>
      <c r="J29" s="149">
        <v>-93.095238095238102</v>
      </c>
      <c r="K29" s="149">
        <v>1.5263157894736843</v>
      </c>
    </row>
    <row r="30" spans="1:11" ht="19.5" customHeight="1" x14ac:dyDescent="0.15">
      <c r="A30" s="163" t="s">
        <v>318</v>
      </c>
      <c r="B30" s="154">
        <v>260</v>
      </c>
      <c r="C30" s="155">
        <v>-53.237410071942449</v>
      </c>
      <c r="D30" s="154">
        <v>525</v>
      </c>
      <c r="E30" s="155">
        <v>-53.083109919571044</v>
      </c>
      <c r="F30" s="155">
        <v>2.0192307692307692</v>
      </c>
      <c r="G30" s="154">
        <v>747</v>
      </c>
      <c r="H30" s="155">
        <v>-44.666666666666664</v>
      </c>
      <c r="I30" s="154">
        <v>1562</v>
      </c>
      <c r="J30" s="155">
        <v>-52.852399637790519</v>
      </c>
      <c r="K30" s="155">
        <v>2.0910307898259703</v>
      </c>
    </row>
    <row r="31" spans="1:11" ht="9" customHeight="1" x14ac:dyDescent="0.15">
      <c r="A31" s="158" t="s">
        <v>56</v>
      </c>
      <c r="B31" s="147">
        <v>221</v>
      </c>
      <c r="C31" s="149">
        <v>-58.301886792452834</v>
      </c>
      <c r="D31" s="147">
        <v>453</v>
      </c>
      <c r="E31" s="149">
        <v>-56.816015252621547</v>
      </c>
      <c r="F31" s="149">
        <v>2.0497737556561084</v>
      </c>
      <c r="G31" s="147">
        <v>702</v>
      </c>
      <c r="H31" s="149">
        <v>-44.197138314785377</v>
      </c>
      <c r="I31" s="147">
        <v>1460</v>
      </c>
      <c r="J31" s="149">
        <v>-48.537187169545291</v>
      </c>
      <c r="K31" s="149">
        <v>2.0797720797720798</v>
      </c>
    </row>
    <row r="32" spans="1:11" ht="9" customHeight="1" x14ac:dyDescent="0.15">
      <c r="A32" s="158" t="s">
        <v>149</v>
      </c>
      <c r="B32" s="147">
        <v>39</v>
      </c>
      <c r="C32" s="149">
        <v>50</v>
      </c>
      <c r="D32" s="147">
        <v>72</v>
      </c>
      <c r="E32" s="149">
        <v>2.8571428571428612</v>
      </c>
      <c r="F32" s="149">
        <v>1.8461538461538463</v>
      </c>
      <c r="G32" s="147">
        <v>45</v>
      </c>
      <c r="H32" s="149">
        <v>-51.086956521739133</v>
      </c>
      <c r="I32" s="147">
        <v>102</v>
      </c>
      <c r="J32" s="149">
        <v>-78.571428571428569</v>
      </c>
      <c r="K32" s="149">
        <v>2.2666666666666666</v>
      </c>
    </row>
    <row r="33" spans="1:11" ht="19.5" customHeight="1" x14ac:dyDescent="0.15">
      <c r="A33" s="163" t="s">
        <v>428</v>
      </c>
      <c r="B33" s="154" t="s">
        <v>532</v>
      </c>
      <c r="C33" s="155" t="s">
        <v>532</v>
      </c>
      <c r="D33" s="154" t="s">
        <v>532</v>
      </c>
      <c r="E33" s="155" t="s">
        <v>532</v>
      </c>
      <c r="F33" s="155" t="s">
        <v>532</v>
      </c>
      <c r="G33" s="154" t="s">
        <v>532</v>
      </c>
      <c r="H33" s="155" t="s">
        <v>532</v>
      </c>
      <c r="I33" s="154" t="s">
        <v>532</v>
      </c>
      <c r="J33" s="155" t="s">
        <v>532</v>
      </c>
      <c r="K33" s="155" t="s">
        <v>532</v>
      </c>
    </row>
    <row r="34" spans="1:11" ht="9" customHeight="1" x14ac:dyDescent="0.15">
      <c r="A34" s="158" t="s">
        <v>56</v>
      </c>
      <c r="B34" s="147" t="s">
        <v>532</v>
      </c>
      <c r="C34" s="149" t="s">
        <v>532</v>
      </c>
      <c r="D34" s="147" t="s">
        <v>532</v>
      </c>
      <c r="E34" s="149" t="s">
        <v>532</v>
      </c>
      <c r="F34" s="149" t="s">
        <v>532</v>
      </c>
      <c r="G34" s="147" t="s">
        <v>532</v>
      </c>
      <c r="H34" s="149" t="s">
        <v>532</v>
      </c>
      <c r="I34" s="147" t="s">
        <v>532</v>
      </c>
      <c r="J34" s="149" t="s">
        <v>532</v>
      </c>
      <c r="K34" s="149" t="s">
        <v>532</v>
      </c>
    </row>
    <row r="35" spans="1:11" ht="9" customHeight="1" x14ac:dyDescent="0.15">
      <c r="A35" s="158" t="s">
        <v>149</v>
      </c>
      <c r="B35" s="147" t="s">
        <v>532</v>
      </c>
      <c r="C35" s="156" t="s">
        <v>532</v>
      </c>
      <c r="D35" s="147" t="s">
        <v>532</v>
      </c>
      <c r="E35" s="156" t="s">
        <v>532</v>
      </c>
      <c r="F35" s="149" t="s">
        <v>532</v>
      </c>
      <c r="G35" s="147" t="s">
        <v>532</v>
      </c>
      <c r="H35" s="149" t="s">
        <v>532</v>
      </c>
      <c r="I35" s="147" t="s">
        <v>532</v>
      </c>
      <c r="J35" s="149" t="s">
        <v>532</v>
      </c>
      <c r="K35" s="149" t="s">
        <v>532</v>
      </c>
    </row>
    <row r="36" spans="1:11" s="123" customFormat="1" ht="20.100000000000001" customHeight="1" x14ac:dyDescent="0.15">
      <c r="A36" s="163" t="s">
        <v>429</v>
      </c>
      <c r="B36" s="154" t="s">
        <v>532</v>
      </c>
      <c r="C36" s="155" t="s">
        <v>532</v>
      </c>
      <c r="D36" s="154" t="s">
        <v>532</v>
      </c>
      <c r="E36" s="155" t="s">
        <v>532</v>
      </c>
      <c r="F36" s="155" t="s">
        <v>532</v>
      </c>
      <c r="G36" s="154" t="s">
        <v>532</v>
      </c>
      <c r="H36" s="155" t="s">
        <v>532</v>
      </c>
      <c r="I36" s="154" t="s">
        <v>532</v>
      </c>
      <c r="J36" s="155" t="s">
        <v>532</v>
      </c>
      <c r="K36" s="155" t="s">
        <v>532</v>
      </c>
    </row>
    <row r="37" spans="1:11" ht="9" customHeight="1" x14ac:dyDescent="0.15">
      <c r="A37" s="158" t="s">
        <v>56</v>
      </c>
      <c r="B37" s="147" t="s">
        <v>532</v>
      </c>
      <c r="C37" s="149" t="s">
        <v>532</v>
      </c>
      <c r="D37" s="147" t="s">
        <v>532</v>
      </c>
      <c r="E37" s="149" t="s">
        <v>532</v>
      </c>
      <c r="F37" s="149" t="s">
        <v>532</v>
      </c>
      <c r="G37" s="147" t="s">
        <v>532</v>
      </c>
      <c r="H37" s="149" t="s">
        <v>532</v>
      </c>
      <c r="I37" s="147" t="s">
        <v>532</v>
      </c>
      <c r="J37" s="149" t="s">
        <v>532</v>
      </c>
      <c r="K37" s="149" t="s">
        <v>532</v>
      </c>
    </row>
    <row r="38" spans="1:11" ht="9" customHeight="1" x14ac:dyDescent="0.15">
      <c r="A38" s="158" t="s">
        <v>149</v>
      </c>
      <c r="B38" s="147" t="s">
        <v>532</v>
      </c>
      <c r="C38" s="156" t="s">
        <v>532</v>
      </c>
      <c r="D38" s="147" t="s">
        <v>532</v>
      </c>
      <c r="E38" s="156" t="s">
        <v>532</v>
      </c>
      <c r="F38" s="149" t="s">
        <v>532</v>
      </c>
      <c r="G38" s="147" t="s">
        <v>532</v>
      </c>
      <c r="H38" s="149" t="s">
        <v>532</v>
      </c>
      <c r="I38" s="147" t="s">
        <v>532</v>
      </c>
      <c r="J38" s="149" t="s">
        <v>532</v>
      </c>
      <c r="K38" s="149" t="s">
        <v>532</v>
      </c>
    </row>
    <row r="39" spans="1:11" s="123" customFormat="1" ht="21.95" customHeight="1" x14ac:dyDescent="0.15">
      <c r="A39" s="126" t="s">
        <v>71</v>
      </c>
      <c r="B39" s="125"/>
      <c r="C39" s="124"/>
      <c r="D39" s="125"/>
      <c r="E39" s="124"/>
      <c r="F39" s="127"/>
      <c r="G39" s="125"/>
      <c r="H39" s="124"/>
      <c r="I39" s="125"/>
      <c r="J39" s="124"/>
      <c r="K39" s="127"/>
    </row>
    <row r="40" spans="1:11" s="123" customFormat="1" ht="20.25" customHeight="1" x14ac:dyDescent="0.15">
      <c r="A40" s="164" t="s">
        <v>319</v>
      </c>
      <c r="B40" s="154" t="s">
        <v>532</v>
      </c>
      <c r="C40" s="155" t="s">
        <v>532</v>
      </c>
      <c r="D40" s="154" t="s">
        <v>532</v>
      </c>
      <c r="E40" s="155" t="s">
        <v>532</v>
      </c>
      <c r="F40" s="155" t="s">
        <v>532</v>
      </c>
      <c r="G40" s="154" t="s">
        <v>532</v>
      </c>
      <c r="H40" s="155" t="s">
        <v>532</v>
      </c>
      <c r="I40" s="154" t="s">
        <v>532</v>
      </c>
      <c r="J40" s="155" t="s">
        <v>532</v>
      </c>
      <c r="K40" s="155" t="s">
        <v>532</v>
      </c>
    </row>
    <row r="41" spans="1:11" ht="9" customHeight="1" x14ac:dyDescent="0.15">
      <c r="A41" s="165" t="s">
        <v>56</v>
      </c>
      <c r="B41" s="147" t="s">
        <v>532</v>
      </c>
      <c r="C41" s="149" t="s">
        <v>532</v>
      </c>
      <c r="D41" s="147" t="s">
        <v>532</v>
      </c>
      <c r="E41" s="149" t="s">
        <v>532</v>
      </c>
      <c r="F41" s="149" t="s">
        <v>532</v>
      </c>
      <c r="G41" s="147" t="s">
        <v>532</v>
      </c>
      <c r="H41" s="149" t="s">
        <v>532</v>
      </c>
      <c r="I41" s="147" t="s">
        <v>532</v>
      </c>
      <c r="J41" s="149" t="s">
        <v>532</v>
      </c>
      <c r="K41" s="149" t="s">
        <v>532</v>
      </c>
    </row>
    <row r="42" spans="1:11" ht="9" customHeight="1" x14ac:dyDescent="0.15">
      <c r="A42" s="165" t="s">
        <v>149</v>
      </c>
      <c r="B42" s="147" t="s">
        <v>532</v>
      </c>
      <c r="C42" s="156" t="s">
        <v>532</v>
      </c>
      <c r="D42" s="147" t="s">
        <v>532</v>
      </c>
      <c r="E42" s="156" t="s">
        <v>532</v>
      </c>
      <c r="F42" s="149" t="s">
        <v>532</v>
      </c>
      <c r="G42" s="147" t="s">
        <v>532</v>
      </c>
      <c r="H42" s="149" t="s">
        <v>532</v>
      </c>
      <c r="I42" s="147" t="s">
        <v>532</v>
      </c>
      <c r="J42" s="149" t="s">
        <v>532</v>
      </c>
      <c r="K42" s="149" t="s">
        <v>532</v>
      </c>
    </row>
    <row r="43" spans="1:11" s="115" customFormat="1" ht="19.5" customHeight="1" x14ac:dyDescent="0.15">
      <c r="A43" s="164" t="s">
        <v>320</v>
      </c>
      <c r="B43" s="154">
        <v>1046</v>
      </c>
      <c r="C43" s="155">
        <v>0.19157088122605614</v>
      </c>
      <c r="D43" s="154">
        <v>1992</v>
      </c>
      <c r="E43" s="155">
        <v>-3.6750483558994205</v>
      </c>
      <c r="F43" s="155">
        <v>1.904397705544933</v>
      </c>
      <c r="G43" s="154">
        <v>2596</v>
      </c>
      <c r="H43" s="155">
        <v>-33.470015376729876</v>
      </c>
      <c r="I43" s="154">
        <v>5536</v>
      </c>
      <c r="J43" s="155">
        <v>-26.927138331573389</v>
      </c>
      <c r="K43" s="155">
        <v>2.1325115562403698</v>
      </c>
    </row>
    <row r="44" spans="1:11" s="115" customFormat="1" ht="9" customHeight="1" x14ac:dyDescent="0.15">
      <c r="A44" s="165" t="s">
        <v>56</v>
      </c>
      <c r="B44" s="147">
        <v>1025</v>
      </c>
      <c r="C44" s="149">
        <v>0</v>
      </c>
      <c r="D44" s="147">
        <v>1948</v>
      </c>
      <c r="E44" s="149">
        <v>-3.5643564356435604</v>
      </c>
      <c r="F44" s="149">
        <v>1.9004878048780487</v>
      </c>
      <c r="G44" s="147">
        <v>2530</v>
      </c>
      <c r="H44" s="149">
        <v>-33.333333333333329</v>
      </c>
      <c r="I44" s="147">
        <v>5403</v>
      </c>
      <c r="J44" s="149">
        <v>-26.719110267191098</v>
      </c>
      <c r="K44" s="149">
        <v>2.1355731225296442</v>
      </c>
    </row>
    <row r="45" spans="1:11" x14ac:dyDescent="0.15">
      <c r="A45" s="165" t="s">
        <v>149</v>
      </c>
      <c r="B45" s="147">
        <v>21</v>
      </c>
      <c r="C45" s="149">
        <v>10.526315789473685</v>
      </c>
      <c r="D45" s="147">
        <v>44</v>
      </c>
      <c r="E45" s="149">
        <v>-8.3333333333333286</v>
      </c>
      <c r="F45" s="149">
        <v>2.0952380952380953</v>
      </c>
      <c r="G45" s="147">
        <v>66</v>
      </c>
      <c r="H45" s="149">
        <v>-38.317757009345797</v>
      </c>
      <c r="I45" s="147">
        <v>133</v>
      </c>
      <c r="J45" s="149">
        <v>-34.482758620689651</v>
      </c>
      <c r="K45" s="149">
        <v>2.0151515151515151</v>
      </c>
    </row>
    <row r="46" spans="1:11" s="115" customFormat="1" ht="19.5" customHeight="1" x14ac:dyDescent="0.15">
      <c r="A46" s="164" t="s">
        <v>321</v>
      </c>
      <c r="B46" s="154">
        <v>1672</v>
      </c>
      <c r="C46" s="155">
        <v>-42.798494697228875</v>
      </c>
      <c r="D46" s="154">
        <v>2934</v>
      </c>
      <c r="E46" s="155">
        <v>-47.049269085002706</v>
      </c>
      <c r="F46" s="155">
        <v>1.7547846889952152</v>
      </c>
      <c r="G46" s="154">
        <v>7329</v>
      </c>
      <c r="H46" s="155">
        <v>-47.743315508021389</v>
      </c>
      <c r="I46" s="154">
        <v>13779</v>
      </c>
      <c r="J46" s="155">
        <v>-49.100513464593107</v>
      </c>
      <c r="K46" s="155">
        <v>1.880065493246009</v>
      </c>
    </row>
    <row r="47" spans="1:11" s="115" customFormat="1" ht="9" customHeight="1" x14ac:dyDescent="0.15">
      <c r="A47" s="165" t="s">
        <v>56</v>
      </c>
      <c r="B47" s="147">
        <v>1567</v>
      </c>
      <c r="C47" s="149">
        <v>-42.474302496328932</v>
      </c>
      <c r="D47" s="147">
        <v>2742</v>
      </c>
      <c r="E47" s="149">
        <v>-41.992807277342926</v>
      </c>
      <c r="F47" s="149">
        <v>1.7498404594767072</v>
      </c>
      <c r="G47" s="147">
        <v>6890</v>
      </c>
      <c r="H47" s="149">
        <v>-47.604562737642588</v>
      </c>
      <c r="I47" s="147">
        <v>12447</v>
      </c>
      <c r="J47" s="149">
        <v>-46.59544342901274</v>
      </c>
      <c r="K47" s="149">
        <v>1.8065312046444122</v>
      </c>
    </row>
    <row r="48" spans="1:11" x14ac:dyDescent="0.15">
      <c r="A48" s="165" t="s">
        <v>149</v>
      </c>
      <c r="B48" s="147">
        <v>105</v>
      </c>
      <c r="C48" s="149">
        <v>-47.236180904522612</v>
      </c>
      <c r="D48" s="147">
        <v>192</v>
      </c>
      <c r="E48" s="149">
        <v>-76.41277641277641</v>
      </c>
      <c r="F48" s="149">
        <v>1.8285714285714285</v>
      </c>
      <c r="G48" s="147">
        <v>439</v>
      </c>
      <c r="H48" s="149">
        <v>-49.828571428571429</v>
      </c>
      <c r="I48" s="147">
        <v>1332</v>
      </c>
      <c r="J48" s="149">
        <v>-64.612114771519657</v>
      </c>
      <c r="K48" s="149">
        <v>3.0341685649202734</v>
      </c>
    </row>
    <row r="49" spans="1:11" ht="19.5" customHeight="1" x14ac:dyDescent="0.15">
      <c r="A49" s="164" t="s">
        <v>322</v>
      </c>
      <c r="B49" s="154">
        <v>6661</v>
      </c>
      <c r="C49" s="155">
        <v>-44.4824137356226</v>
      </c>
      <c r="D49" s="154">
        <v>18388</v>
      </c>
      <c r="E49" s="155">
        <v>-44.019240722135962</v>
      </c>
      <c r="F49" s="155">
        <v>2.7605464644948206</v>
      </c>
      <c r="G49" s="154">
        <v>36119</v>
      </c>
      <c r="H49" s="155">
        <v>-51.362087771508598</v>
      </c>
      <c r="I49" s="154">
        <v>115464</v>
      </c>
      <c r="J49" s="155">
        <v>-44.345042995411255</v>
      </c>
      <c r="K49" s="155">
        <v>3.1967662449126499</v>
      </c>
    </row>
    <row r="50" spans="1:11" ht="9" customHeight="1" x14ac:dyDescent="0.15">
      <c r="A50" s="165" t="s">
        <v>56</v>
      </c>
      <c r="B50" s="147">
        <v>6539</v>
      </c>
      <c r="C50" s="149">
        <v>-43.871244635193136</v>
      </c>
      <c r="D50" s="147">
        <v>18124</v>
      </c>
      <c r="E50" s="149">
        <v>-43.551250506120162</v>
      </c>
      <c r="F50" s="149">
        <v>2.771677626548402</v>
      </c>
      <c r="G50" s="147">
        <v>34800</v>
      </c>
      <c r="H50" s="149">
        <v>-51.835243315063941</v>
      </c>
      <c r="I50" s="147">
        <v>108239</v>
      </c>
      <c r="J50" s="149">
        <v>-46.104436068136891</v>
      </c>
      <c r="K50" s="149">
        <v>3.1103160919540231</v>
      </c>
    </row>
    <row r="51" spans="1:11" ht="9" customHeight="1" x14ac:dyDescent="0.15">
      <c r="A51" s="165" t="s">
        <v>149</v>
      </c>
      <c r="B51" s="147">
        <v>122</v>
      </c>
      <c r="C51" s="149">
        <v>-64.94252873563218</v>
      </c>
      <c r="D51" s="147">
        <v>264</v>
      </c>
      <c r="E51" s="149">
        <v>-64.324324324324323</v>
      </c>
      <c r="F51" s="149">
        <v>2.1639344262295084</v>
      </c>
      <c r="G51" s="147">
        <v>1319</v>
      </c>
      <c r="H51" s="149">
        <v>-34.345445495271278</v>
      </c>
      <c r="I51" s="147">
        <v>7225</v>
      </c>
      <c r="J51" s="149">
        <v>8.9250716116387707</v>
      </c>
      <c r="K51" s="149">
        <v>5.4776345716451855</v>
      </c>
    </row>
    <row r="52" spans="1:11" x14ac:dyDescent="0.15">
      <c r="C52" s="114"/>
      <c r="E52" s="114"/>
      <c r="H52" s="114"/>
      <c r="J52" s="114"/>
    </row>
    <row r="53" spans="1:11" x14ac:dyDescent="0.15">
      <c r="C53" s="114"/>
      <c r="E53" s="114"/>
      <c r="H53" s="114"/>
      <c r="J53" s="114"/>
    </row>
    <row r="54" spans="1:11" x14ac:dyDescent="0.15">
      <c r="C54" s="114"/>
      <c r="E54" s="114"/>
      <c r="H54" s="114"/>
      <c r="J54" s="114"/>
    </row>
    <row r="55" spans="1:11" x14ac:dyDescent="0.15">
      <c r="C55" s="114"/>
      <c r="E55" s="114"/>
      <c r="H55" s="114"/>
      <c r="J55" s="114"/>
    </row>
    <row r="56" spans="1:11" x14ac:dyDescent="0.15">
      <c r="C56" s="114"/>
      <c r="E56" s="114"/>
      <c r="H56" s="114"/>
      <c r="J56" s="114"/>
    </row>
    <row r="57" spans="1:11" x14ac:dyDescent="0.15">
      <c r="C57" s="114"/>
      <c r="E57" s="114"/>
      <c r="H57" s="114"/>
      <c r="J57" s="114"/>
    </row>
    <row r="58" spans="1:11" x14ac:dyDescent="0.15">
      <c r="C58" s="114"/>
      <c r="E58" s="114"/>
      <c r="H58" s="114"/>
      <c r="J58" s="114"/>
    </row>
    <row r="59" spans="1:11" x14ac:dyDescent="0.15">
      <c r="C59" s="114"/>
      <c r="E59" s="114"/>
      <c r="H59" s="114"/>
      <c r="J59" s="114"/>
    </row>
    <row r="60" spans="1:11" x14ac:dyDescent="0.15">
      <c r="C60" s="114"/>
      <c r="E60" s="114"/>
      <c r="H60" s="114"/>
      <c r="J60" s="114"/>
    </row>
    <row r="61" spans="1:11" x14ac:dyDescent="0.15">
      <c r="C61" s="114"/>
      <c r="E61" s="114"/>
      <c r="H61" s="114"/>
      <c r="J61" s="114"/>
    </row>
    <row r="62" spans="1:11" x14ac:dyDescent="0.15">
      <c r="C62" s="114"/>
      <c r="E62" s="114"/>
      <c r="H62" s="114"/>
      <c r="J62" s="114"/>
    </row>
    <row r="63" spans="1:11" x14ac:dyDescent="0.15">
      <c r="C63" s="114"/>
      <c r="E63" s="114"/>
      <c r="H63" s="114"/>
      <c r="J63" s="114"/>
    </row>
    <row r="64" spans="1:11" x14ac:dyDescent="0.15">
      <c r="C64" s="114"/>
      <c r="E64" s="114"/>
      <c r="H64" s="114"/>
      <c r="J64" s="114"/>
    </row>
    <row r="65" spans="3:10" x14ac:dyDescent="0.15">
      <c r="C65" s="114"/>
      <c r="E65" s="114"/>
      <c r="H65" s="114"/>
      <c r="J65" s="114"/>
    </row>
    <row r="66" spans="3:10" x14ac:dyDescent="0.15">
      <c r="C66" s="114"/>
      <c r="E66" s="114"/>
      <c r="H66" s="114"/>
      <c r="J66" s="114"/>
    </row>
    <row r="67" spans="3:10" x14ac:dyDescent="0.15">
      <c r="C67" s="114"/>
      <c r="E67" s="114"/>
      <c r="H67" s="114"/>
      <c r="J67" s="114"/>
    </row>
    <row r="68" spans="3:10" x14ac:dyDescent="0.15">
      <c r="C68" s="114"/>
      <c r="E68" s="114"/>
      <c r="H68" s="114"/>
      <c r="J68" s="114"/>
    </row>
    <row r="69" spans="3:10" x14ac:dyDescent="0.15">
      <c r="C69" s="114"/>
      <c r="E69" s="114"/>
      <c r="H69" s="114"/>
      <c r="J69" s="114"/>
    </row>
    <row r="70" spans="3:10" x14ac:dyDescent="0.15">
      <c r="C70" s="114"/>
      <c r="E70" s="114"/>
      <c r="H70" s="114"/>
      <c r="J70" s="114"/>
    </row>
    <row r="71" spans="3:10" x14ac:dyDescent="0.15">
      <c r="C71" s="114"/>
      <c r="E71" s="114"/>
      <c r="H71" s="114"/>
      <c r="J71" s="114"/>
    </row>
    <row r="72" spans="3:10" x14ac:dyDescent="0.15">
      <c r="C72" s="114"/>
      <c r="E72" s="114"/>
      <c r="H72" s="114"/>
      <c r="J72" s="114"/>
    </row>
    <row r="73" spans="3:10" x14ac:dyDescent="0.15">
      <c r="C73" s="114"/>
      <c r="E73" s="114"/>
      <c r="H73" s="114"/>
      <c r="J73" s="114"/>
    </row>
    <row r="74" spans="3:10" x14ac:dyDescent="0.15">
      <c r="C74" s="114"/>
      <c r="E74" s="114"/>
      <c r="H74" s="114"/>
      <c r="J74" s="114"/>
    </row>
    <row r="75" spans="3:10" x14ac:dyDescent="0.15">
      <c r="C75" s="114"/>
      <c r="E75" s="114"/>
      <c r="H75" s="114"/>
      <c r="J75" s="114"/>
    </row>
    <row r="76" spans="3:10" x14ac:dyDescent="0.15">
      <c r="C76" s="114"/>
      <c r="E76" s="114"/>
      <c r="H76" s="114"/>
      <c r="J76" s="114"/>
    </row>
    <row r="77" spans="3:10" x14ac:dyDescent="0.15">
      <c r="C77" s="114"/>
      <c r="E77" s="114"/>
      <c r="H77" s="114"/>
      <c r="J77" s="114"/>
    </row>
    <row r="78" spans="3:10" x14ac:dyDescent="0.15">
      <c r="C78" s="114"/>
      <c r="E78" s="114"/>
      <c r="H78" s="114"/>
      <c r="J78" s="114"/>
    </row>
    <row r="79" spans="3:10" x14ac:dyDescent="0.15">
      <c r="C79" s="114"/>
      <c r="E79" s="114"/>
      <c r="H79" s="114"/>
      <c r="J79" s="114"/>
    </row>
    <row r="80" spans="3:10" x14ac:dyDescent="0.15">
      <c r="C80" s="114"/>
      <c r="E80" s="114"/>
      <c r="H80" s="114"/>
      <c r="J80" s="114"/>
    </row>
    <row r="81" spans="3:10" x14ac:dyDescent="0.15">
      <c r="C81" s="114"/>
      <c r="E81" s="114"/>
      <c r="H81" s="114"/>
      <c r="J81" s="114"/>
    </row>
    <row r="82" spans="3:10" x14ac:dyDescent="0.15">
      <c r="C82" s="114"/>
      <c r="E82" s="114"/>
      <c r="H82" s="114"/>
      <c r="J82" s="114"/>
    </row>
    <row r="83" spans="3:10" x14ac:dyDescent="0.15">
      <c r="C83" s="114"/>
      <c r="E83" s="114"/>
      <c r="H83" s="114"/>
      <c r="J83" s="114"/>
    </row>
    <row r="84" spans="3:10" x14ac:dyDescent="0.15">
      <c r="C84" s="114"/>
      <c r="E84" s="114"/>
      <c r="H84" s="114"/>
      <c r="J84" s="114"/>
    </row>
    <row r="85" spans="3:10" x14ac:dyDescent="0.15">
      <c r="C85" s="114"/>
      <c r="E85" s="114"/>
      <c r="H85" s="114"/>
      <c r="J85" s="114"/>
    </row>
    <row r="86" spans="3:10" x14ac:dyDescent="0.15">
      <c r="C86" s="114"/>
      <c r="E86" s="114"/>
      <c r="H86" s="114"/>
      <c r="J86" s="114"/>
    </row>
    <row r="87" spans="3:10" x14ac:dyDescent="0.15">
      <c r="C87" s="114"/>
      <c r="E87" s="114"/>
      <c r="H87" s="114"/>
      <c r="J87" s="114"/>
    </row>
    <row r="88" spans="3:10" x14ac:dyDescent="0.15">
      <c r="C88" s="114"/>
      <c r="E88" s="114"/>
      <c r="H88" s="114"/>
      <c r="J88" s="114"/>
    </row>
    <row r="89" spans="3:10" x14ac:dyDescent="0.15">
      <c r="C89" s="114"/>
      <c r="E89" s="114"/>
      <c r="H89" s="114"/>
      <c r="J89" s="114"/>
    </row>
    <row r="90" spans="3:10" x14ac:dyDescent="0.15">
      <c r="C90" s="114"/>
      <c r="E90" s="114"/>
      <c r="H90" s="114"/>
      <c r="J90" s="114"/>
    </row>
    <row r="91" spans="3:10" x14ac:dyDescent="0.15">
      <c r="C91" s="114"/>
      <c r="E91" s="114"/>
      <c r="H91" s="114"/>
      <c r="J91" s="114"/>
    </row>
    <row r="92" spans="3:10" x14ac:dyDescent="0.15">
      <c r="C92" s="114"/>
      <c r="E92" s="114"/>
      <c r="H92" s="114"/>
      <c r="J92" s="114"/>
    </row>
    <row r="93" spans="3:10" x14ac:dyDescent="0.15">
      <c r="C93" s="114"/>
      <c r="E93" s="114"/>
      <c r="H93" s="114"/>
      <c r="J93" s="114"/>
    </row>
    <row r="94" spans="3:10" x14ac:dyDescent="0.15">
      <c r="C94" s="114"/>
      <c r="E94" s="114"/>
      <c r="H94" s="114"/>
      <c r="J94" s="114"/>
    </row>
    <row r="95" spans="3:10" x14ac:dyDescent="0.15">
      <c r="C95" s="114"/>
      <c r="E95" s="114"/>
      <c r="H95" s="114"/>
      <c r="J95" s="114"/>
    </row>
    <row r="96" spans="3:10" x14ac:dyDescent="0.15">
      <c r="C96" s="114"/>
      <c r="E96" s="114"/>
      <c r="H96" s="114"/>
      <c r="J96" s="114"/>
    </row>
    <row r="97" spans="3:10" x14ac:dyDescent="0.15">
      <c r="C97" s="114"/>
      <c r="E97" s="114"/>
      <c r="H97" s="114"/>
      <c r="J97" s="114"/>
    </row>
    <row r="98" spans="3:10" x14ac:dyDescent="0.15">
      <c r="C98" s="114"/>
      <c r="E98" s="114"/>
      <c r="H98" s="114"/>
      <c r="J98" s="114"/>
    </row>
    <row r="99" spans="3:10" x14ac:dyDescent="0.15">
      <c r="C99" s="114"/>
      <c r="E99" s="114"/>
      <c r="H99" s="114"/>
      <c r="J99" s="114"/>
    </row>
    <row r="100" spans="3:10" x14ac:dyDescent="0.15">
      <c r="C100" s="114"/>
      <c r="E100" s="114"/>
      <c r="H100" s="114"/>
      <c r="J100" s="114"/>
    </row>
    <row r="101" spans="3:10" x14ac:dyDescent="0.15">
      <c r="C101" s="114"/>
      <c r="E101" s="114"/>
      <c r="H101" s="114"/>
      <c r="J101" s="114"/>
    </row>
    <row r="102" spans="3:10" x14ac:dyDescent="0.15">
      <c r="C102" s="114"/>
      <c r="E102" s="114"/>
      <c r="H102" s="114"/>
      <c r="J102" s="114"/>
    </row>
    <row r="103" spans="3:10" x14ac:dyDescent="0.15">
      <c r="C103" s="114"/>
      <c r="E103" s="114"/>
      <c r="H103" s="114"/>
      <c r="J103" s="114"/>
    </row>
    <row r="104" spans="3:10" x14ac:dyDescent="0.15">
      <c r="C104" s="114"/>
      <c r="E104" s="114"/>
      <c r="H104" s="114"/>
      <c r="J104" s="114"/>
    </row>
    <row r="105" spans="3:10" x14ac:dyDescent="0.15">
      <c r="C105" s="114"/>
      <c r="E105" s="114"/>
      <c r="H105" s="114"/>
      <c r="J105" s="114"/>
    </row>
    <row r="106" spans="3:10" x14ac:dyDescent="0.15">
      <c r="C106" s="114"/>
      <c r="E106" s="114"/>
      <c r="H106" s="114"/>
      <c r="J106" s="114"/>
    </row>
    <row r="107" spans="3:10" x14ac:dyDescent="0.15">
      <c r="C107" s="114"/>
      <c r="E107" s="114"/>
      <c r="H107" s="114"/>
      <c r="J107" s="114"/>
    </row>
    <row r="108" spans="3:10" x14ac:dyDescent="0.15">
      <c r="C108" s="114"/>
      <c r="E108" s="114"/>
      <c r="H108" s="114"/>
      <c r="J108" s="114"/>
    </row>
    <row r="109" spans="3:10" x14ac:dyDescent="0.15">
      <c r="C109" s="114"/>
      <c r="E109" s="114"/>
      <c r="H109" s="114"/>
      <c r="J109" s="114"/>
    </row>
    <row r="110" spans="3:10" x14ac:dyDescent="0.15">
      <c r="C110" s="114"/>
      <c r="E110" s="114"/>
      <c r="H110" s="114"/>
      <c r="J110" s="114"/>
    </row>
    <row r="111" spans="3:10" x14ac:dyDescent="0.15">
      <c r="C111" s="114"/>
      <c r="E111" s="114"/>
      <c r="H111" s="114"/>
      <c r="J111" s="114"/>
    </row>
    <row r="112" spans="3:10" x14ac:dyDescent="0.15">
      <c r="C112" s="114"/>
      <c r="E112" s="114"/>
      <c r="H112" s="114"/>
      <c r="J112" s="114"/>
    </row>
    <row r="113" spans="3:10" x14ac:dyDescent="0.15">
      <c r="C113" s="114"/>
      <c r="E113" s="114"/>
      <c r="H113" s="114"/>
      <c r="J113" s="114"/>
    </row>
    <row r="114" spans="3:10" x14ac:dyDescent="0.15">
      <c r="C114" s="114"/>
      <c r="E114" s="114"/>
      <c r="H114" s="114"/>
      <c r="J114" s="114"/>
    </row>
    <row r="115" spans="3:10" x14ac:dyDescent="0.15">
      <c r="C115" s="114"/>
      <c r="E115" s="114"/>
      <c r="H115" s="114"/>
      <c r="J115" s="114"/>
    </row>
    <row r="116" spans="3:10" x14ac:dyDescent="0.15">
      <c r="C116" s="114"/>
      <c r="E116" s="114"/>
      <c r="H116" s="114"/>
      <c r="J116" s="114"/>
    </row>
    <row r="117" spans="3:10" x14ac:dyDescent="0.15">
      <c r="C117" s="114"/>
      <c r="E117" s="114"/>
      <c r="H117" s="114"/>
      <c r="J117" s="114"/>
    </row>
    <row r="118" spans="3:10" x14ac:dyDescent="0.15">
      <c r="C118" s="114"/>
      <c r="E118" s="114"/>
      <c r="H118" s="114"/>
      <c r="J118" s="114"/>
    </row>
    <row r="119" spans="3:10" x14ac:dyDescent="0.15">
      <c r="C119" s="114"/>
      <c r="E119" s="114"/>
      <c r="H119" s="114"/>
      <c r="J119" s="114"/>
    </row>
    <row r="120" spans="3:10" x14ac:dyDescent="0.15">
      <c r="C120" s="114"/>
      <c r="E120" s="114"/>
      <c r="H120" s="114"/>
      <c r="J120" s="114"/>
    </row>
    <row r="121" spans="3:10" x14ac:dyDescent="0.15">
      <c r="C121" s="114"/>
      <c r="E121" s="114"/>
      <c r="H121" s="114"/>
      <c r="J121" s="114"/>
    </row>
    <row r="122" spans="3:10" x14ac:dyDescent="0.15">
      <c r="C122" s="114"/>
      <c r="E122" s="114"/>
      <c r="H122" s="114"/>
      <c r="J122" s="114"/>
    </row>
    <row r="123" spans="3:10" x14ac:dyDescent="0.15">
      <c r="C123" s="114"/>
      <c r="E123" s="114"/>
      <c r="H123" s="114"/>
      <c r="J123" s="114"/>
    </row>
    <row r="124" spans="3:10" x14ac:dyDescent="0.15">
      <c r="C124" s="114"/>
      <c r="E124" s="114"/>
      <c r="H124" s="114"/>
      <c r="J124" s="114"/>
    </row>
  </sheetData>
  <mergeCells count="10">
    <mergeCell ref="A1:K1"/>
    <mergeCell ref="A2:A5"/>
    <mergeCell ref="B2:F2"/>
    <mergeCell ref="G2:K2"/>
    <mergeCell ref="B3:C3"/>
    <mergeCell ref="D3:E3"/>
    <mergeCell ref="F3:F4"/>
    <mergeCell ref="G3:H3"/>
    <mergeCell ref="I3:J3"/>
    <mergeCell ref="K3:K4"/>
  </mergeCells>
  <conditionalFormatting sqref="B3:C3">
    <cfRule type="cellIs" dxfId="25"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24" orientation="portrait" useFirstPageNumber="1" r:id="rId1"/>
  <headerFooter alignWithMargins="0">
    <oddHeader>&amp;C&amp;8- &amp;P -</oddHead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A1:K138"/>
  <sheetViews>
    <sheetView zoomScale="130" workbookViewId="0">
      <selection sqref="A1:K1"/>
    </sheetView>
  </sheetViews>
  <sheetFormatPr baseColWidth="10" defaultRowHeight="8.25" x14ac:dyDescent="0.15"/>
  <cols>
    <col min="1" max="1" width="19.85546875" style="113" customWidth="1"/>
    <col min="2" max="11" width="7.140625" style="113" customWidth="1"/>
    <col min="12" max="16384" width="11.42578125" style="113"/>
  </cols>
  <sheetData>
    <row r="1" spans="1:11" ht="39.950000000000003" customHeight="1" x14ac:dyDescent="0.15">
      <c r="A1" s="305" t="s">
        <v>199</v>
      </c>
      <c r="B1" s="305"/>
      <c r="C1" s="305"/>
      <c r="D1" s="305"/>
      <c r="E1" s="305"/>
      <c r="F1" s="305"/>
      <c r="G1" s="305"/>
      <c r="H1" s="305"/>
      <c r="I1" s="305"/>
      <c r="J1" s="305"/>
      <c r="K1" s="305"/>
    </row>
    <row r="2" spans="1:11" ht="9.9499999999999993" customHeight="1" x14ac:dyDescent="0.15">
      <c r="A2" s="296" t="s">
        <v>245</v>
      </c>
      <c r="B2" s="277" t="s">
        <v>471</v>
      </c>
      <c r="C2" s="273"/>
      <c r="D2" s="273"/>
      <c r="E2" s="273"/>
      <c r="F2" s="273"/>
      <c r="G2" s="278" t="s">
        <v>472</v>
      </c>
      <c r="H2" s="279"/>
      <c r="I2" s="279"/>
      <c r="J2" s="279"/>
      <c r="K2" s="279"/>
    </row>
    <row r="3" spans="1:11" ht="9.9499999999999993" customHeight="1" x14ac:dyDescent="0.15">
      <c r="A3" s="297"/>
      <c r="B3" s="299" t="s">
        <v>130</v>
      </c>
      <c r="C3" s="300"/>
      <c r="D3" s="301" t="s">
        <v>128</v>
      </c>
      <c r="E3" s="302"/>
      <c r="F3" s="303" t="s">
        <v>54</v>
      </c>
      <c r="G3" s="301" t="s">
        <v>130</v>
      </c>
      <c r="H3" s="302"/>
      <c r="I3" s="301" t="s">
        <v>128</v>
      </c>
      <c r="J3" s="302"/>
      <c r="K3" s="301" t="s">
        <v>54</v>
      </c>
    </row>
    <row r="4" spans="1:11" ht="45" customHeight="1" x14ac:dyDescent="0.15">
      <c r="A4" s="297"/>
      <c r="B4" s="134" t="s">
        <v>131</v>
      </c>
      <c r="C4" s="133" t="s">
        <v>147</v>
      </c>
      <c r="D4" s="133" t="s">
        <v>131</v>
      </c>
      <c r="E4" s="133" t="s">
        <v>147</v>
      </c>
      <c r="F4" s="304"/>
      <c r="G4" s="133" t="s">
        <v>131</v>
      </c>
      <c r="H4" s="133" t="s">
        <v>150</v>
      </c>
      <c r="I4" s="133" t="s">
        <v>131</v>
      </c>
      <c r="J4" s="133" t="s">
        <v>150</v>
      </c>
      <c r="K4" s="301"/>
    </row>
    <row r="5" spans="1:11" ht="9.9499999999999993" customHeight="1" x14ac:dyDescent="0.15">
      <c r="A5" s="298"/>
      <c r="B5" s="129" t="s">
        <v>132</v>
      </c>
      <c r="C5" s="135" t="s">
        <v>133</v>
      </c>
      <c r="D5" s="135" t="s">
        <v>132</v>
      </c>
      <c r="E5" s="135" t="s">
        <v>133</v>
      </c>
      <c r="F5" s="135" t="s">
        <v>134</v>
      </c>
      <c r="G5" s="135" t="s">
        <v>132</v>
      </c>
      <c r="H5" s="135" t="s">
        <v>133</v>
      </c>
      <c r="I5" s="135" t="s">
        <v>132</v>
      </c>
      <c r="J5" s="135" t="s">
        <v>133</v>
      </c>
      <c r="K5" s="136" t="s">
        <v>134</v>
      </c>
    </row>
    <row r="6" spans="1:11" ht="21.95" customHeight="1" x14ac:dyDescent="0.15">
      <c r="A6" s="122" t="s">
        <v>288</v>
      </c>
      <c r="B6" s="121"/>
      <c r="C6" s="120"/>
      <c r="D6" s="121"/>
      <c r="E6" s="120"/>
      <c r="F6" s="128"/>
      <c r="G6" s="121"/>
      <c r="H6" s="120"/>
      <c r="I6" s="121"/>
      <c r="J6" s="120"/>
      <c r="K6" s="128"/>
    </row>
    <row r="7" spans="1:11" s="123" customFormat="1" ht="20.100000000000001" customHeight="1" x14ac:dyDescent="0.15">
      <c r="A7" s="163" t="s">
        <v>323</v>
      </c>
      <c r="B7" s="154">
        <v>1794</v>
      </c>
      <c r="C7" s="155">
        <v>-20.337477797513316</v>
      </c>
      <c r="D7" s="154">
        <v>3870</v>
      </c>
      <c r="E7" s="155">
        <v>-20.43585526315789</v>
      </c>
      <c r="F7" s="155">
        <v>2.1571906354515051</v>
      </c>
      <c r="G7" s="154">
        <v>6483</v>
      </c>
      <c r="H7" s="155">
        <v>-41.036834924965895</v>
      </c>
      <c r="I7" s="154">
        <v>13834</v>
      </c>
      <c r="J7" s="155">
        <v>-40.794316528288967</v>
      </c>
      <c r="K7" s="155">
        <v>2.1338886318062626</v>
      </c>
    </row>
    <row r="8" spans="1:11" ht="9" customHeight="1" x14ac:dyDescent="0.15">
      <c r="A8" s="158" t="s">
        <v>56</v>
      </c>
      <c r="B8" s="147">
        <v>1779</v>
      </c>
      <c r="C8" s="149">
        <v>-16.946778711484598</v>
      </c>
      <c r="D8" s="147">
        <v>3844</v>
      </c>
      <c r="E8" s="149">
        <v>-17.226528854435827</v>
      </c>
      <c r="F8" s="149">
        <v>2.1607644744238335</v>
      </c>
      <c r="G8" s="147">
        <v>6388</v>
      </c>
      <c r="H8" s="149">
        <v>-39.75858166729536</v>
      </c>
      <c r="I8" s="147">
        <v>13659</v>
      </c>
      <c r="J8" s="149">
        <v>-39.387619258930549</v>
      </c>
      <c r="K8" s="149">
        <v>2.1382279273638072</v>
      </c>
    </row>
    <row r="9" spans="1:11" ht="9" customHeight="1" x14ac:dyDescent="0.15">
      <c r="A9" s="158" t="s">
        <v>149</v>
      </c>
      <c r="B9" s="147">
        <v>15</v>
      </c>
      <c r="C9" s="149">
        <v>-86.36363636363636</v>
      </c>
      <c r="D9" s="147">
        <v>26</v>
      </c>
      <c r="E9" s="149">
        <v>-88.181818181818187</v>
      </c>
      <c r="F9" s="149">
        <v>1.7333333333333334</v>
      </c>
      <c r="G9" s="147">
        <v>95</v>
      </c>
      <c r="H9" s="149">
        <v>-75.703324808184135</v>
      </c>
      <c r="I9" s="147">
        <v>175</v>
      </c>
      <c r="J9" s="149">
        <v>-78.941034897713592</v>
      </c>
      <c r="K9" s="149">
        <v>1.8421052631578947</v>
      </c>
    </row>
    <row r="10" spans="1:11" s="123" customFormat="1" ht="20.100000000000001" customHeight="1" x14ac:dyDescent="0.15">
      <c r="A10" s="163" t="s">
        <v>324</v>
      </c>
      <c r="B10" s="154">
        <v>679</v>
      </c>
      <c r="C10" s="155">
        <v>-16.789215686274517</v>
      </c>
      <c r="D10" s="154">
        <v>1419</v>
      </c>
      <c r="E10" s="155">
        <v>-29.120879120879124</v>
      </c>
      <c r="F10" s="155">
        <v>2.089837997054492</v>
      </c>
      <c r="G10" s="154">
        <v>2529</v>
      </c>
      <c r="H10" s="155">
        <v>-32.052659860290163</v>
      </c>
      <c r="I10" s="154">
        <v>6230</v>
      </c>
      <c r="J10" s="155">
        <v>-32.480762978216106</v>
      </c>
      <c r="K10" s="155">
        <v>2.4634242783708977</v>
      </c>
    </row>
    <row r="11" spans="1:11" ht="9" customHeight="1" x14ac:dyDescent="0.15">
      <c r="A11" s="158" t="s">
        <v>56</v>
      </c>
      <c r="B11" s="147">
        <v>663</v>
      </c>
      <c r="C11" s="149">
        <v>-16.708542713567837</v>
      </c>
      <c r="D11" s="147">
        <v>1392</v>
      </c>
      <c r="E11" s="149">
        <v>-24.141689373296998</v>
      </c>
      <c r="F11" s="149">
        <v>2.0995475113122173</v>
      </c>
      <c r="G11" s="147">
        <v>2402</v>
      </c>
      <c r="H11" s="149">
        <v>-32.547037349059252</v>
      </c>
      <c r="I11" s="147">
        <v>5698</v>
      </c>
      <c r="J11" s="149">
        <v>-34.066188382318913</v>
      </c>
      <c r="K11" s="149">
        <v>2.3721898417985012</v>
      </c>
    </row>
    <row r="12" spans="1:11" ht="9" customHeight="1" x14ac:dyDescent="0.15">
      <c r="A12" s="158" t="s">
        <v>149</v>
      </c>
      <c r="B12" s="147">
        <v>16</v>
      </c>
      <c r="C12" s="149">
        <v>-20</v>
      </c>
      <c r="D12" s="147">
        <v>27</v>
      </c>
      <c r="E12" s="149">
        <v>-83.832335329341319</v>
      </c>
      <c r="F12" s="149">
        <v>1.6875</v>
      </c>
      <c r="G12" s="147">
        <v>127</v>
      </c>
      <c r="H12" s="149">
        <v>-21.118012422360252</v>
      </c>
      <c r="I12" s="147">
        <v>532</v>
      </c>
      <c r="J12" s="149">
        <v>-9.0598290598290561</v>
      </c>
      <c r="K12" s="149">
        <v>4.1889763779527556</v>
      </c>
    </row>
    <row r="13" spans="1:11" s="123" customFormat="1" ht="20.100000000000001" customHeight="1" x14ac:dyDescent="0.15">
      <c r="A13" s="163" t="s">
        <v>325</v>
      </c>
      <c r="B13" s="154">
        <v>699</v>
      </c>
      <c r="C13" s="155">
        <v>-47.913561847988078</v>
      </c>
      <c r="D13" s="154">
        <v>1751</v>
      </c>
      <c r="E13" s="155">
        <v>-48.980186480186482</v>
      </c>
      <c r="F13" s="155">
        <v>2.5050071530758227</v>
      </c>
      <c r="G13" s="154">
        <v>3460</v>
      </c>
      <c r="H13" s="155">
        <v>-45.009535918626831</v>
      </c>
      <c r="I13" s="154">
        <v>8679</v>
      </c>
      <c r="J13" s="155">
        <v>-44.168542939852045</v>
      </c>
      <c r="K13" s="155">
        <v>2.5083815028901735</v>
      </c>
    </row>
    <row r="14" spans="1:11" ht="9" customHeight="1" x14ac:dyDescent="0.15">
      <c r="A14" s="158" t="s">
        <v>56</v>
      </c>
      <c r="B14" s="147">
        <v>689</v>
      </c>
      <c r="C14" s="149">
        <v>-46.464646464646464</v>
      </c>
      <c r="D14" s="147">
        <v>1651</v>
      </c>
      <c r="E14" s="149">
        <v>-46.378694381292625</v>
      </c>
      <c r="F14" s="149">
        <v>2.3962264150943398</v>
      </c>
      <c r="G14" s="147">
        <v>3265</v>
      </c>
      <c r="H14" s="149">
        <v>-46.334648257725178</v>
      </c>
      <c r="I14" s="147">
        <v>8183</v>
      </c>
      <c r="J14" s="149">
        <v>-43.89441206719232</v>
      </c>
      <c r="K14" s="149">
        <v>2.5062787136294027</v>
      </c>
    </row>
    <row r="15" spans="1:11" ht="9" customHeight="1" x14ac:dyDescent="0.15">
      <c r="A15" s="158" t="s">
        <v>149</v>
      </c>
      <c r="B15" s="147">
        <v>10</v>
      </c>
      <c r="C15" s="149">
        <v>-81.818181818181813</v>
      </c>
      <c r="D15" s="147">
        <v>100</v>
      </c>
      <c r="E15" s="149">
        <v>-71.671388101982998</v>
      </c>
      <c r="F15" s="149">
        <v>10</v>
      </c>
      <c r="G15" s="147">
        <v>195</v>
      </c>
      <c r="H15" s="149">
        <v>-6.25</v>
      </c>
      <c r="I15" s="147">
        <v>496</v>
      </c>
      <c r="J15" s="149">
        <v>-48.333333333333336</v>
      </c>
      <c r="K15" s="149">
        <v>2.5435897435897434</v>
      </c>
    </row>
    <row r="16" spans="1:11" ht="19.5" customHeight="1" x14ac:dyDescent="0.15">
      <c r="A16" s="163" t="s">
        <v>430</v>
      </c>
      <c r="B16" s="154">
        <v>361</v>
      </c>
      <c r="C16" s="155">
        <v>-19.599109131403111</v>
      </c>
      <c r="D16" s="154">
        <v>792</v>
      </c>
      <c r="E16" s="155">
        <v>-20.72072072072072</v>
      </c>
      <c r="F16" s="155">
        <v>2.1939058171745152</v>
      </c>
      <c r="G16" s="154">
        <v>841</v>
      </c>
      <c r="H16" s="155">
        <v>-57.113717491075981</v>
      </c>
      <c r="I16" s="154">
        <v>2002</v>
      </c>
      <c r="J16" s="155">
        <v>-54.177157244220645</v>
      </c>
      <c r="K16" s="155">
        <v>2.3804994054696791</v>
      </c>
    </row>
    <row r="17" spans="1:11" ht="9" customHeight="1" x14ac:dyDescent="0.15">
      <c r="A17" s="158" t="s">
        <v>56</v>
      </c>
      <c r="B17" s="147">
        <v>356</v>
      </c>
      <c r="C17" s="149">
        <v>-19.819819819819813</v>
      </c>
      <c r="D17" s="147">
        <v>783</v>
      </c>
      <c r="E17" s="149">
        <v>-21.148036253776439</v>
      </c>
      <c r="F17" s="149">
        <v>2.1994382022471912</v>
      </c>
      <c r="G17" s="147">
        <v>834</v>
      </c>
      <c r="H17" s="149">
        <v>-56.787564766839381</v>
      </c>
      <c r="I17" s="147">
        <v>1988</v>
      </c>
      <c r="J17" s="149">
        <v>-54.055927894615209</v>
      </c>
      <c r="K17" s="149">
        <v>2.383693045563549</v>
      </c>
    </row>
    <row r="18" spans="1:11" ht="8.25" customHeight="1" x14ac:dyDescent="0.15">
      <c r="A18" s="158" t="s">
        <v>149</v>
      </c>
      <c r="B18" s="147">
        <v>5</v>
      </c>
      <c r="C18" s="149">
        <v>0</v>
      </c>
      <c r="D18" s="147">
        <v>9</v>
      </c>
      <c r="E18" s="149">
        <v>50</v>
      </c>
      <c r="F18" s="149">
        <v>1.8</v>
      </c>
      <c r="G18" s="147">
        <v>7</v>
      </c>
      <c r="H18" s="149">
        <v>-77.41935483870968</v>
      </c>
      <c r="I18" s="147">
        <v>14</v>
      </c>
      <c r="J18" s="149">
        <v>-66.666666666666657</v>
      </c>
      <c r="K18" s="149">
        <v>2</v>
      </c>
    </row>
    <row r="19" spans="1:11" s="123" customFormat="1" ht="20.100000000000001" customHeight="1" x14ac:dyDescent="0.15">
      <c r="A19" s="163" t="s">
        <v>326</v>
      </c>
      <c r="B19" s="154">
        <v>1037</v>
      </c>
      <c r="C19" s="155">
        <v>-34.902699309478976</v>
      </c>
      <c r="D19" s="154">
        <v>2123</v>
      </c>
      <c r="E19" s="155">
        <v>-39.290820703460106</v>
      </c>
      <c r="F19" s="155">
        <v>2.0472516875602702</v>
      </c>
      <c r="G19" s="154">
        <v>4940</v>
      </c>
      <c r="H19" s="155">
        <v>-39.110070257611241</v>
      </c>
      <c r="I19" s="154">
        <v>10807</v>
      </c>
      <c r="J19" s="155">
        <v>-37.245223854596134</v>
      </c>
      <c r="K19" s="155">
        <v>2.1876518218623482</v>
      </c>
    </row>
    <row r="20" spans="1:11" ht="9" customHeight="1" x14ac:dyDescent="0.15">
      <c r="A20" s="158" t="s">
        <v>56</v>
      </c>
      <c r="B20" s="147">
        <v>1025</v>
      </c>
      <c r="C20" s="149">
        <v>-34.336963484945542</v>
      </c>
      <c r="D20" s="147">
        <v>2107</v>
      </c>
      <c r="E20" s="149">
        <v>-34.949058351343012</v>
      </c>
      <c r="F20" s="149">
        <v>2.055609756097561</v>
      </c>
      <c r="G20" s="147">
        <v>4863</v>
      </c>
      <c r="H20" s="149">
        <v>-38.998996487706975</v>
      </c>
      <c r="I20" s="147">
        <v>10312</v>
      </c>
      <c r="J20" s="149">
        <v>-35.372273752820249</v>
      </c>
      <c r="K20" s="149">
        <v>2.1205017478922477</v>
      </c>
    </row>
    <row r="21" spans="1:11" ht="9" customHeight="1" x14ac:dyDescent="0.15">
      <c r="A21" s="158" t="s">
        <v>149</v>
      </c>
      <c r="B21" s="147">
        <v>12</v>
      </c>
      <c r="C21" s="149">
        <v>-62.5</v>
      </c>
      <c r="D21" s="147">
        <v>16</v>
      </c>
      <c r="E21" s="149">
        <v>-93.798449612403104</v>
      </c>
      <c r="F21" s="149">
        <v>1.3333333333333333</v>
      </c>
      <c r="G21" s="147">
        <v>77</v>
      </c>
      <c r="H21" s="149">
        <v>-45.390070921985817</v>
      </c>
      <c r="I21" s="147">
        <v>495</v>
      </c>
      <c r="J21" s="149">
        <v>-60.869565217391305</v>
      </c>
      <c r="K21" s="149">
        <v>6.4285714285714288</v>
      </c>
    </row>
    <row r="22" spans="1:11" s="123" customFormat="1" ht="20.100000000000001" customHeight="1" x14ac:dyDescent="0.15">
      <c r="A22" s="163" t="s">
        <v>409</v>
      </c>
      <c r="B22" s="154">
        <v>344</v>
      </c>
      <c r="C22" s="155">
        <v>-53.324287652645864</v>
      </c>
      <c r="D22" s="154">
        <v>793</v>
      </c>
      <c r="E22" s="155">
        <v>-57.250673854447442</v>
      </c>
      <c r="F22" s="155">
        <v>2.3052325581395348</v>
      </c>
      <c r="G22" s="154">
        <v>943</v>
      </c>
      <c r="H22" s="155">
        <v>-58.604038630377524</v>
      </c>
      <c r="I22" s="154">
        <v>2085</v>
      </c>
      <c r="J22" s="155">
        <v>-60.638097036058149</v>
      </c>
      <c r="K22" s="155">
        <v>2.2110286320254509</v>
      </c>
    </row>
    <row r="23" spans="1:11" ht="9" customHeight="1" x14ac:dyDescent="0.15">
      <c r="A23" s="158" t="s">
        <v>56</v>
      </c>
      <c r="B23" s="147">
        <v>344</v>
      </c>
      <c r="C23" s="149">
        <v>-53.324287652645864</v>
      </c>
      <c r="D23" s="147">
        <v>793</v>
      </c>
      <c r="E23" s="149">
        <v>-57.250673854447442</v>
      </c>
      <c r="F23" s="149">
        <v>2.3052325581395348</v>
      </c>
      <c r="G23" s="147">
        <v>931</v>
      </c>
      <c r="H23" s="149">
        <v>-59.112867808519979</v>
      </c>
      <c r="I23" s="147">
        <v>2040</v>
      </c>
      <c r="J23" s="149">
        <v>-61.45853013413943</v>
      </c>
      <c r="K23" s="149">
        <v>2.1911922663802361</v>
      </c>
    </row>
    <row r="24" spans="1:11" ht="9" customHeight="1" x14ac:dyDescent="0.15">
      <c r="A24" s="158" t="s">
        <v>149</v>
      </c>
      <c r="B24" s="147">
        <v>0</v>
      </c>
      <c r="C24" s="149">
        <v>0</v>
      </c>
      <c r="D24" s="147">
        <v>0</v>
      </c>
      <c r="E24" s="149">
        <v>0</v>
      </c>
      <c r="F24" s="149">
        <v>0</v>
      </c>
      <c r="G24" s="147">
        <v>12</v>
      </c>
      <c r="H24" s="156" t="s">
        <v>499</v>
      </c>
      <c r="I24" s="147">
        <v>45</v>
      </c>
      <c r="J24" s="156" t="s">
        <v>499</v>
      </c>
      <c r="K24" s="149">
        <v>3.75</v>
      </c>
    </row>
    <row r="25" spans="1:11" s="123" customFormat="1" ht="21.95" customHeight="1" x14ac:dyDescent="0.15">
      <c r="A25" s="126" t="s">
        <v>181</v>
      </c>
      <c r="B25" s="125"/>
      <c r="C25" s="124"/>
      <c r="D25" s="125"/>
      <c r="E25" s="124"/>
      <c r="F25" s="127"/>
      <c r="G25" s="125"/>
      <c r="H25" s="124"/>
      <c r="I25" s="125"/>
      <c r="J25" s="124"/>
      <c r="K25" s="127"/>
    </row>
    <row r="26" spans="1:11" s="123" customFormat="1" ht="20.100000000000001" customHeight="1" x14ac:dyDescent="0.15">
      <c r="A26" s="163" t="s">
        <v>327</v>
      </c>
      <c r="B26" s="154">
        <v>6040</v>
      </c>
      <c r="C26" s="155">
        <v>-52.264285149766856</v>
      </c>
      <c r="D26" s="154">
        <v>19171</v>
      </c>
      <c r="E26" s="155">
        <v>-45.53693181818182</v>
      </c>
      <c r="F26" s="155">
        <v>3.1740066225165564</v>
      </c>
      <c r="G26" s="154">
        <v>34004</v>
      </c>
      <c r="H26" s="155">
        <v>-52.419998041053915</v>
      </c>
      <c r="I26" s="154">
        <v>97625</v>
      </c>
      <c r="J26" s="155">
        <v>-49.26832056705156</v>
      </c>
      <c r="K26" s="155">
        <v>2.8709857663804259</v>
      </c>
    </row>
    <row r="27" spans="1:11" ht="9" customHeight="1" x14ac:dyDescent="0.15">
      <c r="A27" s="158" t="s">
        <v>56</v>
      </c>
      <c r="B27" s="147">
        <v>5990</v>
      </c>
      <c r="C27" s="149">
        <v>-50.957917144260684</v>
      </c>
      <c r="D27" s="147">
        <v>19049</v>
      </c>
      <c r="E27" s="149">
        <v>-44.077151161083876</v>
      </c>
      <c r="F27" s="149">
        <v>3.1801335559265445</v>
      </c>
      <c r="G27" s="147">
        <v>33657</v>
      </c>
      <c r="H27" s="149">
        <v>-51.856672865112287</v>
      </c>
      <c r="I27" s="147">
        <v>96741</v>
      </c>
      <c r="J27" s="149">
        <v>-48.67824232489297</v>
      </c>
      <c r="K27" s="149">
        <v>2.8743203494072556</v>
      </c>
    </row>
    <row r="28" spans="1:11" ht="9" customHeight="1" x14ac:dyDescent="0.15">
      <c r="A28" s="158" t="s">
        <v>149</v>
      </c>
      <c r="B28" s="147">
        <v>50</v>
      </c>
      <c r="C28" s="149">
        <v>-88.610478359908882</v>
      </c>
      <c r="D28" s="147">
        <v>122</v>
      </c>
      <c r="E28" s="149">
        <v>-89.270008795074759</v>
      </c>
      <c r="F28" s="149">
        <v>2.44</v>
      </c>
      <c r="G28" s="147">
        <v>347</v>
      </c>
      <c r="H28" s="149">
        <v>-77.713551701991008</v>
      </c>
      <c r="I28" s="147">
        <v>884</v>
      </c>
      <c r="J28" s="149">
        <v>-77.534942820838623</v>
      </c>
      <c r="K28" s="149">
        <v>2.5475504322766569</v>
      </c>
    </row>
    <row r="29" spans="1:11" ht="19.5" customHeight="1" x14ac:dyDescent="0.15">
      <c r="A29" s="163" t="s">
        <v>328</v>
      </c>
      <c r="B29" s="154">
        <v>3155</v>
      </c>
      <c r="C29" s="155">
        <v>-56.72153635116598</v>
      </c>
      <c r="D29" s="154">
        <v>5930</v>
      </c>
      <c r="E29" s="155">
        <v>-59.793884331141093</v>
      </c>
      <c r="F29" s="155">
        <v>1.8795562599049129</v>
      </c>
      <c r="G29" s="154">
        <v>16883</v>
      </c>
      <c r="H29" s="155">
        <v>-53.23139145128674</v>
      </c>
      <c r="I29" s="154">
        <v>31976</v>
      </c>
      <c r="J29" s="155">
        <v>-55.857422899583092</v>
      </c>
      <c r="K29" s="155">
        <v>1.8939761890659244</v>
      </c>
    </row>
    <row r="30" spans="1:11" ht="9" customHeight="1" x14ac:dyDescent="0.15">
      <c r="A30" s="158" t="s">
        <v>56</v>
      </c>
      <c r="B30" s="147">
        <v>3033</v>
      </c>
      <c r="C30" s="149">
        <v>-55.146406388642411</v>
      </c>
      <c r="D30" s="147">
        <v>5684</v>
      </c>
      <c r="E30" s="149">
        <v>-58.419897585954644</v>
      </c>
      <c r="F30" s="149">
        <v>1.8740520936366634</v>
      </c>
      <c r="G30" s="147">
        <v>15578</v>
      </c>
      <c r="H30" s="149">
        <v>-51.735035320361881</v>
      </c>
      <c r="I30" s="147">
        <v>29610</v>
      </c>
      <c r="J30" s="149">
        <v>-55.073739151544579</v>
      </c>
      <c r="K30" s="149">
        <v>1.9007574784953138</v>
      </c>
    </row>
    <row r="31" spans="1:11" ht="9" customHeight="1" x14ac:dyDescent="0.15">
      <c r="A31" s="158" t="s">
        <v>149</v>
      </c>
      <c r="B31" s="147">
        <v>122</v>
      </c>
      <c r="C31" s="149">
        <v>-76.893939393939391</v>
      </c>
      <c r="D31" s="147">
        <v>246</v>
      </c>
      <c r="E31" s="149">
        <v>-77.201112140871174</v>
      </c>
      <c r="F31" s="149">
        <v>2.0163934426229506</v>
      </c>
      <c r="G31" s="147">
        <v>1305</v>
      </c>
      <c r="H31" s="149">
        <v>-65.864504315982202</v>
      </c>
      <c r="I31" s="147">
        <v>2366</v>
      </c>
      <c r="J31" s="149">
        <v>-63.767228177641655</v>
      </c>
      <c r="K31" s="149">
        <v>1.8130268199233717</v>
      </c>
    </row>
    <row r="32" spans="1:11" ht="19.5" customHeight="1" x14ac:dyDescent="0.15">
      <c r="A32" s="163" t="s">
        <v>329</v>
      </c>
      <c r="B32" s="154">
        <v>734</v>
      </c>
      <c r="C32" s="155">
        <v>-46.618181818181817</v>
      </c>
      <c r="D32" s="154">
        <v>1673</v>
      </c>
      <c r="E32" s="155">
        <v>-48.900427611484425</v>
      </c>
      <c r="F32" s="155">
        <v>2.2792915531335152</v>
      </c>
      <c r="G32" s="154">
        <v>4014</v>
      </c>
      <c r="H32" s="155">
        <v>-48.17301484828922</v>
      </c>
      <c r="I32" s="154">
        <v>10115</v>
      </c>
      <c r="J32" s="155">
        <v>-47.451815678736558</v>
      </c>
      <c r="K32" s="155">
        <v>2.5199302441454909</v>
      </c>
    </row>
    <row r="33" spans="1:11" ht="9" customHeight="1" x14ac:dyDescent="0.15">
      <c r="A33" s="158" t="s">
        <v>56</v>
      </c>
      <c r="B33" s="147">
        <v>716</v>
      </c>
      <c r="C33" s="149">
        <v>-45.551330798479086</v>
      </c>
      <c r="D33" s="147">
        <v>1638</v>
      </c>
      <c r="E33" s="149">
        <v>-46.921581335061568</v>
      </c>
      <c r="F33" s="149">
        <v>2.2877094972067038</v>
      </c>
      <c r="G33" s="147">
        <v>3904</v>
      </c>
      <c r="H33" s="149">
        <v>-47.898038168957697</v>
      </c>
      <c r="I33" s="147">
        <v>9878</v>
      </c>
      <c r="J33" s="149">
        <v>-46.55629497375967</v>
      </c>
      <c r="K33" s="149">
        <v>2.5302254098360657</v>
      </c>
    </row>
    <row r="34" spans="1:11" ht="9" customHeight="1" x14ac:dyDescent="0.15">
      <c r="A34" s="158" t="s">
        <v>149</v>
      </c>
      <c r="B34" s="147">
        <v>18</v>
      </c>
      <c r="C34" s="149">
        <v>-70</v>
      </c>
      <c r="D34" s="147">
        <v>35</v>
      </c>
      <c r="E34" s="149">
        <v>-81.38297872340425</v>
      </c>
      <c r="F34" s="149">
        <v>1.9444444444444444</v>
      </c>
      <c r="G34" s="147">
        <v>110</v>
      </c>
      <c r="H34" s="149">
        <v>-56.349206349206348</v>
      </c>
      <c r="I34" s="147">
        <v>237</v>
      </c>
      <c r="J34" s="149">
        <v>-69.06005221932115</v>
      </c>
      <c r="K34" s="149">
        <v>2.1545454545454548</v>
      </c>
    </row>
    <row r="35" spans="1:11" ht="19.5" customHeight="1" x14ac:dyDescent="0.15">
      <c r="A35" s="163" t="s">
        <v>412</v>
      </c>
      <c r="B35" s="154">
        <v>166</v>
      </c>
      <c r="C35" s="155">
        <v>-30.252100840336141</v>
      </c>
      <c r="D35" s="154">
        <v>312</v>
      </c>
      <c r="E35" s="155">
        <v>-29.411764705882348</v>
      </c>
      <c r="F35" s="155">
        <v>1.8795180722891567</v>
      </c>
      <c r="G35" s="154">
        <v>612</v>
      </c>
      <c r="H35" s="155">
        <v>-39.882121807465616</v>
      </c>
      <c r="I35" s="154">
        <v>1333</v>
      </c>
      <c r="J35" s="155">
        <v>-41.199823555359508</v>
      </c>
      <c r="K35" s="155">
        <v>2.1781045751633985</v>
      </c>
    </row>
    <row r="36" spans="1:11" ht="9" customHeight="1" x14ac:dyDescent="0.15">
      <c r="A36" s="158" t="s">
        <v>56</v>
      </c>
      <c r="B36" s="147">
        <v>165</v>
      </c>
      <c r="C36" s="149">
        <v>-30.672268907563023</v>
      </c>
      <c r="D36" s="147">
        <v>311</v>
      </c>
      <c r="E36" s="149">
        <v>-29.638009049773757</v>
      </c>
      <c r="F36" s="149">
        <v>1.8848484848484848</v>
      </c>
      <c r="G36" s="147">
        <v>610</v>
      </c>
      <c r="H36" s="149">
        <v>-39.782823297137213</v>
      </c>
      <c r="I36" s="147">
        <v>1331</v>
      </c>
      <c r="J36" s="149">
        <v>-41.054030115146148</v>
      </c>
      <c r="K36" s="149">
        <v>2.1819672131147541</v>
      </c>
    </row>
    <row r="37" spans="1:11" ht="9" customHeight="1" x14ac:dyDescent="0.15">
      <c r="A37" s="158" t="s">
        <v>149</v>
      </c>
      <c r="B37" s="147">
        <v>1</v>
      </c>
      <c r="C37" s="156" t="s">
        <v>499</v>
      </c>
      <c r="D37" s="147">
        <v>1</v>
      </c>
      <c r="E37" s="156" t="s">
        <v>499</v>
      </c>
      <c r="F37" s="149">
        <v>1</v>
      </c>
      <c r="G37" s="147">
        <v>2</v>
      </c>
      <c r="H37" s="149">
        <v>-60</v>
      </c>
      <c r="I37" s="147">
        <v>2</v>
      </c>
      <c r="J37" s="149">
        <v>-77.777777777777771</v>
      </c>
      <c r="K37" s="149">
        <v>1</v>
      </c>
    </row>
    <row r="38" spans="1:11" ht="19.5" customHeight="1" x14ac:dyDescent="0.15">
      <c r="A38" s="163" t="s">
        <v>410</v>
      </c>
      <c r="B38" s="154">
        <v>1984</v>
      </c>
      <c r="C38" s="155">
        <v>-36.082474226804123</v>
      </c>
      <c r="D38" s="154">
        <v>12185</v>
      </c>
      <c r="E38" s="155">
        <v>-24.825714109445371</v>
      </c>
      <c r="F38" s="155">
        <v>6.141633064516129</v>
      </c>
      <c r="G38" s="154">
        <v>9191</v>
      </c>
      <c r="H38" s="155">
        <v>-47.380775176046257</v>
      </c>
      <c r="I38" s="154">
        <v>71586</v>
      </c>
      <c r="J38" s="155">
        <v>-24.417180505110224</v>
      </c>
      <c r="K38" s="155">
        <v>7.7887063431617891</v>
      </c>
    </row>
    <row r="39" spans="1:11" ht="9" customHeight="1" x14ac:dyDescent="0.15">
      <c r="A39" s="158" t="s">
        <v>56</v>
      </c>
      <c r="B39" s="147">
        <v>1972</v>
      </c>
      <c r="C39" s="149">
        <v>-34.506808369312523</v>
      </c>
      <c r="D39" s="147">
        <v>12092</v>
      </c>
      <c r="E39" s="149">
        <v>-23.351926977687626</v>
      </c>
      <c r="F39" s="149">
        <v>6.1318458417849895</v>
      </c>
      <c r="G39" s="147">
        <v>9074</v>
      </c>
      <c r="H39" s="149">
        <v>-46.941878142907264</v>
      </c>
      <c r="I39" s="147">
        <v>70152</v>
      </c>
      <c r="J39" s="149">
        <v>-22.937835729900144</v>
      </c>
      <c r="K39" s="149">
        <v>7.7310998457130262</v>
      </c>
    </row>
    <row r="40" spans="1:11" ht="9" customHeight="1" x14ac:dyDescent="0.15">
      <c r="A40" s="158" t="s">
        <v>149</v>
      </c>
      <c r="B40" s="147">
        <v>12</v>
      </c>
      <c r="C40" s="149">
        <v>-87.096774193548384</v>
      </c>
      <c r="D40" s="147">
        <v>93</v>
      </c>
      <c r="E40" s="149">
        <v>-78.52193995381063</v>
      </c>
      <c r="F40" s="149">
        <v>7.75</v>
      </c>
      <c r="G40" s="147">
        <v>117</v>
      </c>
      <c r="H40" s="149">
        <v>-67.945205479452056</v>
      </c>
      <c r="I40" s="147">
        <v>1434</v>
      </c>
      <c r="J40" s="149">
        <v>-61.022016852405542</v>
      </c>
      <c r="K40" s="149">
        <v>12.256410256410257</v>
      </c>
    </row>
    <row r="41" spans="1:11" s="123" customFormat="1" ht="20.100000000000001" customHeight="1" x14ac:dyDescent="0.15">
      <c r="A41" s="163" t="s">
        <v>330</v>
      </c>
      <c r="B41" s="154">
        <v>762</v>
      </c>
      <c r="C41" s="155">
        <v>-63.134978229317852</v>
      </c>
      <c r="D41" s="154">
        <v>2060</v>
      </c>
      <c r="E41" s="155">
        <v>-53.976764968722073</v>
      </c>
      <c r="F41" s="155">
        <v>2.7034120734908136</v>
      </c>
      <c r="G41" s="154">
        <v>3945</v>
      </c>
      <c r="H41" s="155">
        <v>-50.693663292088488</v>
      </c>
      <c r="I41" s="154">
        <v>9595</v>
      </c>
      <c r="J41" s="155">
        <v>-49.084637834969485</v>
      </c>
      <c r="K41" s="155">
        <v>2.4321926489226868</v>
      </c>
    </row>
    <row r="42" spans="1:11" ht="9" customHeight="1" x14ac:dyDescent="0.15">
      <c r="A42" s="158" t="s">
        <v>56</v>
      </c>
      <c r="B42" s="147">
        <v>749</v>
      </c>
      <c r="C42" s="149">
        <v>-59.315589353612168</v>
      </c>
      <c r="D42" s="147">
        <v>2008</v>
      </c>
      <c r="E42" s="149">
        <v>-50.074589756340131</v>
      </c>
      <c r="F42" s="149">
        <v>2.6809078771695596</v>
      </c>
      <c r="G42" s="147">
        <v>3849</v>
      </c>
      <c r="H42" s="149">
        <v>-48.884462151394423</v>
      </c>
      <c r="I42" s="147">
        <v>9312</v>
      </c>
      <c r="J42" s="149">
        <v>-48.003796973588699</v>
      </c>
      <c r="K42" s="149">
        <v>2.4193296960249415</v>
      </c>
    </row>
    <row r="43" spans="1:11" ht="9" customHeight="1" x14ac:dyDescent="0.15">
      <c r="A43" s="158" t="s">
        <v>149</v>
      </c>
      <c r="B43" s="147">
        <v>13</v>
      </c>
      <c r="C43" s="149">
        <v>-94.247787610619469</v>
      </c>
      <c r="D43" s="147">
        <v>52</v>
      </c>
      <c r="E43" s="149">
        <v>-88.546255506607935</v>
      </c>
      <c r="F43" s="149">
        <v>4</v>
      </c>
      <c r="G43" s="147">
        <v>96</v>
      </c>
      <c r="H43" s="149">
        <v>-79.617834394904463</v>
      </c>
      <c r="I43" s="147">
        <v>283</v>
      </c>
      <c r="J43" s="149">
        <v>-69.76495726495726</v>
      </c>
      <c r="K43" s="149">
        <v>2.9479166666666665</v>
      </c>
    </row>
    <row r="44" spans="1:11" s="123" customFormat="1" ht="20.100000000000001" customHeight="1" x14ac:dyDescent="0.15">
      <c r="A44" s="163" t="s">
        <v>331</v>
      </c>
      <c r="B44" s="154">
        <v>498</v>
      </c>
      <c r="C44" s="155">
        <v>-30.833333333333329</v>
      </c>
      <c r="D44" s="154">
        <v>1152</v>
      </c>
      <c r="E44" s="155">
        <v>-39.622641509433961</v>
      </c>
      <c r="F44" s="155">
        <v>2.3132530120481927</v>
      </c>
      <c r="G44" s="154">
        <v>1508</v>
      </c>
      <c r="H44" s="155">
        <v>-46.085091169109759</v>
      </c>
      <c r="I44" s="154">
        <v>3324</v>
      </c>
      <c r="J44" s="155">
        <v>-53.438856982770695</v>
      </c>
      <c r="K44" s="155">
        <v>2.2042440318302385</v>
      </c>
    </row>
    <row r="45" spans="1:11" ht="9" customHeight="1" x14ac:dyDescent="0.15">
      <c r="A45" s="158" t="s">
        <v>56</v>
      </c>
      <c r="B45" s="147">
        <v>496</v>
      </c>
      <c r="C45" s="149">
        <v>-27.591240875912405</v>
      </c>
      <c r="D45" s="147">
        <v>1148</v>
      </c>
      <c r="E45" s="149">
        <v>-38.412017167381975</v>
      </c>
      <c r="F45" s="149">
        <v>2.314516129032258</v>
      </c>
      <c r="G45" s="147">
        <v>1493</v>
      </c>
      <c r="H45" s="149">
        <v>-44.907749077490777</v>
      </c>
      <c r="I45" s="147">
        <v>3260</v>
      </c>
      <c r="J45" s="149">
        <v>-53.408603687294551</v>
      </c>
      <c r="K45" s="149">
        <v>2.1835231078365704</v>
      </c>
    </row>
    <row r="46" spans="1:11" ht="9" customHeight="1" x14ac:dyDescent="0.15">
      <c r="A46" s="158" t="s">
        <v>149</v>
      </c>
      <c r="B46" s="147">
        <v>2</v>
      </c>
      <c r="C46" s="149">
        <v>-94.285714285714292</v>
      </c>
      <c r="D46" s="147">
        <v>4</v>
      </c>
      <c r="E46" s="149">
        <v>-90.909090909090907</v>
      </c>
      <c r="F46" s="149">
        <v>2</v>
      </c>
      <c r="G46" s="147">
        <v>15</v>
      </c>
      <c r="H46" s="149">
        <v>-82.758620689655174</v>
      </c>
      <c r="I46" s="147">
        <v>64</v>
      </c>
      <c r="J46" s="149">
        <v>-54.929577464788736</v>
      </c>
      <c r="K46" s="149">
        <v>4.2666666666666666</v>
      </c>
    </row>
    <row r="47" spans="1:11" s="123" customFormat="1" ht="20.100000000000001" customHeight="1" x14ac:dyDescent="0.15">
      <c r="A47" s="163" t="s">
        <v>333</v>
      </c>
      <c r="B47" s="154">
        <v>743</v>
      </c>
      <c r="C47" s="155">
        <v>-73.539886039886042</v>
      </c>
      <c r="D47" s="154">
        <v>1766</v>
      </c>
      <c r="E47" s="155">
        <v>-58.16157308694622</v>
      </c>
      <c r="F47" s="155">
        <v>2.3768506056527592</v>
      </c>
      <c r="G47" s="154">
        <v>3605</v>
      </c>
      <c r="H47" s="155">
        <v>-60.011092623405439</v>
      </c>
      <c r="I47" s="154">
        <v>8407</v>
      </c>
      <c r="J47" s="155">
        <v>-43.318500539374327</v>
      </c>
      <c r="K47" s="155">
        <v>2.3320388349514563</v>
      </c>
    </row>
    <row r="48" spans="1:11" ht="9" customHeight="1" x14ac:dyDescent="0.15">
      <c r="A48" s="158" t="s">
        <v>56</v>
      </c>
      <c r="B48" s="147">
        <v>678</v>
      </c>
      <c r="C48" s="149">
        <v>-72.88</v>
      </c>
      <c r="D48" s="147">
        <v>1445</v>
      </c>
      <c r="E48" s="149">
        <v>-62.30106965823115</v>
      </c>
      <c r="F48" s="149">
        <v>2.1312684365781709</v>
      </c>
      <c r="G48" s="147">
        <v>3250</v>
      </c>
      <c r="H48" s="149">
        <v>-60.734565663887885</v>
      </c>
      <c r="I48" s="147">
        <v>7202</v>
      </c>
      <c r="J48" s="149">
        <v>-47.411464037970063</v>
      </c>
      <c r="K48" s="149">
        <v>2.2160000000000002</v>
      </c>
    </row>
    <row r="49" spans="1:11" ht="9" customHeight="1" x14ac:dyDescent="0.15">
      <c r="A49" s="158" t="s">
        <v>149</v>
      </c>
      <c r="B49" s="147">
        <v>65</v>
      </c>
      <c r="C49" s="149">
        <v>-78.896103896103895</v>
      </c>
      <c r="D49" s="147">
        <v>321</v>
      </c>
      <c r="E49" s="149">
        <v>-17.268041237113408</v>
      </c>
      <c r="F49" s="149">
        <v>4.9384615384615387</v>
      </c>
      <c r="G49" s="147">
        <v>355</v>
      </c>
      <c r="H49" s="149">
        <v>-51.897018970189698</v>
      </c>
      <c r="I49" s="147">
        <v>1205</v>
      </c>
      <c r="J49" s="149">
        <v>5.9806508355321029</v>
      </c>
      <c r="K49" s="149">
        <v>3.3943661971830985</v>
      </c>
    </row>
    <row r="50" spans="1:11" s="123" customFormat="1" ht="20.100000000000001" customHeight="1" x14ac:dyDescent="0.15">
      <c r="A50" s="163" t="s">
        <v>421</v>
      </c>
      <c r="B50" s="154">
        <v>141</v>
      </c>
      <c r="C50" s="155">
        <v>-59.714285714285715</v>
      </c>
      <c r="D50" s="154">
        <v>321</v>
      </c>
      <c r="E50" s="155">
        <v>-67.411167512690355</v>
      </c>
      <c r="F50" s="155">
        <v>2.2765957446808511</v>
      </c>
      <c r="G50" s="154">
        <v>527</v>
      </c>
      <c r="H50" s="155">
        <v>-69.199298655756863</v>
      </c>
      <c r="I50" s="154">
        <v>1147</v>
      </c>
      <c r="J50" s="155">
        <v>-73.138173302107731</v>
      </c>
      <c r="K50" s="155">
        <v>2.1764705882352939</v>
      </c>
    </row>
    <row r="51" spans="1:11" ht="9" customHeight="1" x14ac:dyDescent="0.15">
      <c r="A51" s="158" t="s">
        <v>56</v>
      </c>
      <c r="B51" s="147">
        <v>139</v>
      </c>
      <c r="C51" s="149">
        <v>-59.942363112391931</v>
      </c>
      <c r="D51" s="147">
        <v>314</v>
      </c>
      <c r="E51" s="149">
        <v>-67.89366053169735</v>
      </c>
      <c r="F51" s="149">
        <v>2.2589928057553958</v>
      </c>
      <c r="G51" s="147">
        <v>518</v>
      </c>
      <c r="H51" s="149">
        <v>-69.276393831553975</v>
      </c>
      <c r="I51" s="147">
        <v>1130</v>
      </c>
      <c r="J51" s="149">
        <v>-73.063170441001191</v>
      </c>
      <c r="K51" s="149">
        <v>2.1814671814671813</v>
      </c>
    </row>
    <row r="52" spans="1:11" ht="9" customHeight="1" x14ac:dyDescent="0.15">
      <c r="A52" s="158" t="s">
        <v>149</v>
      </c>
      <c r="B52" s="147">
        <v>2</v>
      </c>
      <c r="C52" s="149">
        <v>-33.333333333333329</v>
      </c>
      <c r="D52" s="147">
        <v>7</v>
      </c>
      <c r="E52" s="149">
        <v>0</v>
      </c>
      <c r="F52" s="149">
        <v>3.5</v>
      </c>
      <c r="G52" s="147">
        <v>9</v>
      </c>
      <c r="H52" s="149">
        <v>-64</v>
      </c>
      <c r="I52" s="147">
        <v>17</v>
      </c>
      <c r="J52" s="149">
        <v>-77.333333333333329</v>
      </c>
      <c r="K52" s="149">
        <v>1.8888888888888888</v>
      </c>
    </row>
    <row r="53" spans="1:11" x14ac:dyDescent="0.15">
      <c r="C53" s="114"/>
      <c r="E53" s="114"/>
      <c r="H53" s="114"/>
      <c r="J53" s="114"/>
    </row>
    <row r="54" spans="1:11" x14ac:dyDescent="0.15">
      <c r="C54" s="114"/>
      <c r="E54" s="114"/>
      <c r="H54" s="114"/>
      <c r="J54" s="114"/>
    </row>
    <row r="55" spans="1:11" x14ac:dyDescent="0.15">
      <c r="C55" s="114"/>
      <c r="E55" s="114"/>
      <c r="H55" s="114"/>
      <c r="J55" s="114"/>
    </row>
    <row r="56" spans="1:11" x14ac:dyDescent="0.15">
      <c r="C56" s="114"/>
      <c r="E56" s="114"/>
      <c r="H56" s="114"/>
      <c r="J56" s="114"/>
    </row>
    <row r="57" spans="1:11" x14ac:dyDescent="0.15">
      <c r="C57" s="114"/>
      <c r="E57" s="114"/>
      <c r="H57" s="114"/>
      <c r="J57" s="114"/>
    </row>
    <row r="58" spans="1:11" x14ac:dyDescent="0.15">
      <c r="C58" s="114"/>
      <c r="E58" s="114"/>
      <c r="H58" s="114"/>
      <c r="J58" s="114"/>
    </row>
    <row r="59" spans="1:11" x14ac:dyDescent="0.15">
      <c r="C59" s="114"/>
      <c r="E59" s="114"/>
      <c r="H59" s="114"/>
      <c r="J59" s="114"/>
    </row>
    <row r="60" spans="1:11" x14ac:dyDescent="0.15">
      <c r="C60" s="114"/>
      <c r="E60" s="114"/>
      <c r="H60" s="114"/>
      <c r="J60" s="114"/>
    </row>
    <row r="61" spans="1:11" x14ac:dyDescent="0.15">
      <c r="C61" s="114"/>
      <c r="E61" s="114"/>
      <c r="H61" s="114"/>
      <c r="J61" s="114"/>
    </row>
    <row r="62" spans="1:11" x14ac:dyDescent="0.15">
      <c r="C62" s="114"/>
      <c r="E62" s="114"/>
      <c r="H62" s="114"/>
      <c r="J62" s="114"/>
    </row>
    <row r="63" spans="1:11" x14ac:dyDescent="0.15">
      <c r="C63" s="114"/>
      <c r="E63" s="114"/>
      <c r="H63" s="114"/>
      <c r="J63" s="114"/>
    </row>
    <row r="64" spans="1:11" x14ac:dyDescent="0.15">
      <c r="C64" s="114"/>
      <c r="E64" s="114"/>
      <c r="H64" s="114"/>
      <c r="J64" s="114"/>
    </row>
    <row r="65" spans="3:10" x14ac:dyDescent="0.15">
      <c r="C65" s="114"/>
      <c r="E65" s="114"/>
      <c r="H65" s="114"/>
      <c r="J65" s="114"/>
    </row>
    <row r="66" spans="3:10" x14ac:dyDescent="0.15">
      <c r="C66" s="114"/>
      <c r="E66" s="114"/>
      <c r="H66" s="114"/>
      <c r="J66" s="114"/>
    </row>
    <row r="67" spans="3:10" x14ac:dyDescent="0.15">
      <c r="C67" s="114"/>
      <c r="E67" s="114"/>
      <c r="H67" s="114"/>
      <c r="J67" s="114"/>
    </row>
    <row r="68" spans="3:10" x14ac:dyDescent="0.15">
      <c r="C68" s="114"/>
      <c r="E68" s="114"/>
      <c r="H68" s="114"/>
      <c r="J68" s="114"/>
    </row>
    <row r="69" spans="3:10" x14ac:dyDescent="0.15">
      <c r="C69" s="114"/>
      <c r="E69" s="114"/>
      <c r="H69" s="114"/>
      <c r="J69" s="114"/>
    </row>
    <row r="70" spans="3:10" x14ac:dyDescent="0.15">
      <c r="C70" s="114"/>
      <c r="E70" s="114"/>
      <c r="H70" s="114"/>
      <c r="J70" s="114"/>
    </row>
    <row r="71" spans="3:10" x14ac:dyDescent="0.15">
      <c r="C71" s="114"/>
      <c r="E71" s="114"/>
      <c r="H71" s="114"/>
      <c r="J71" s="114"/>
    </row>
    <row r="72" spans="3:10" x14ac:dyDescent="0.15">
      <c r="C72" s="114"/>
      <c r="E72" s="114"/>
      <c r="H72" s="114"/>
      <c r="J72" s="114"/>
    </row>
    <row r="73" spans="3:10" x14ac:dyDescent="0.15">
      <c r="C73" s="114"/>
      <c r="E73" s="114"/>
      <c r="H73" s="114"/>
      <c r="J73" s="114"/>
    </row>
    <row r="74" spans="3:10" x14ac:dyDescent="0.15">
      <c r="C74" s="114"/>
      <c r="E74" s="114"/>
      <c r="H74" s="114"/>
      <c r="J74" s="114"/>
    </row>
    <row r="75" spans="3:10" x14ac:dyDescent="0.15">
      <c r="C75" s="114"/>
      <c r="E75" s="114"/>
      <c r="H75" s="114"/>
      <c r="J75" s="114"/>
    </row>
    <row r="76" spans="3:10" x14ac:dyDescent="0.15">
      <c r="C76" s="114"/>
      <c r="E76" s="114"/>
      <c r="H76" s="114"/>
      <c r="J76" s="114"/>
    </row>
    <row r="77" spans="3:10" x14ac:dyDescent="0.15">
      <c r="C77" s="114"/>
      <c r="E77" s="114"/>
      <c r="H77" s="114"/>
      <c r="J77" s="114"/>
    </row>
    <row r="78" spans="3:10" x14ac:dyDescent="0.15">
      <c r="C78" s="114"/>
      <c r="E78" s="114"/>
      <c r="H78" s="114"/>
      <c r="J78" s="114"/>
    </row>
    <row r="79" spans="3:10" x14ac:dyDescent="0.15">
      <c r="C79" s="114"/>
      <c r="E79" s="114"/>
      <c r="H79" s="114"/>
      <c r="J79" s="114"/>
    </row>
    <row r="80" spans="3:10" x14ac:dyDescent="0.15">
      <c r="C80" s="114"/>
      <c r="E80" s="114"/>
      <c r="H80" s="114"/>
      <c r="J80" s="114"/>
    </row>
    <row r="81" spans="3:10" x14ac:dyDescent="0.15">
      <c r="C81" s="114"/>
      <c r="E81" s="114"/>
      <c r="H81" s="114"/>
      <c r="J81" s="114"/>
    </row>
    <row r="82" spans="3:10" x14ac:dyDescent="0.15">
      <c r="C82" s="114"/>
      <c r="E82" s="114"/>
      <c r="H82" s="114"/>
      <c r="J82" s="114"/>
    </row>
    <row r="83" spans="3:10" x14ac:dyDescent="0.15">
      <c r="C83" s="114"/>
      <c r="E83" s="114"/>
      <c r="H83" s="114"/>
      <c r="J83" s="114"/>
    </row>
    <row r="84" spans="3:10" x14ac:dyDescent="0.15">
      <c r="C84" s="114"/>
      <c r="E84" s="114"/>
      <c r="H84" s="114"/>
      <c r="J84" s="114"/>
    </row>
    <row r="85" spans="3:10" x14ac:dyDescent="0.15">
      <c r="C85" s="114"/>
      <c r="E85" s="114"/>
      <c r="H85" s="114"/>
      <c r="J85" s="114"/>
    </row>
    <row r="86" spans="3:10" x14ac:dyDescent="0.15">
      <c r="C86" s="114"/>
      <c r="E86" s="114"/>
      <c r="H86" s="114"/>
      <c r="J86" s="114"/>
    </row>
    <row r="87" spans="3:10" x14ac:dyDescent="0.15">
      <c r="C87" s="114"/>
      <c r="E87" s="114"/>
      <c r="H87" s="114"/>
      <c r="J87" s="114"/>
    </row>
    <row r="88" spans="3:10" x14ac:dyDescent="0.15">
      <c r="C88" s="114"/>
      <c r="E88" s="114"/>
      <c r="H88" s="114"/>
      <c r="J88" s="114"/>
    </row>
    <row r="89" spans="3:10" x14ac:dyDescent="0.15">
      <c r="C89" s="114"/>
      <c r="E89" s="114"/>
      <c r="H89" s="114"/>
      <c r="J89" s="114"/>
    </row>
    <row r="90" spans="3:10" x14ac:dyDescent="0.15">
      <c r="C90" s="114"/>
      <c r="E90" s="114"/>
      <c r="H90" s="114"/>
      <c r="J90" s="114"/>
    </row>
    <row r="91" spans="3:10" x14ac:dyDescent="0.15">
      <c r="C91" s="114"/>
      <c r="E91" s="114"/>
      <c r="H91" s="114"/>
      <c r="J91" s="114"/>
    </row>
    <row r="92" spans="3:10" x14ac:dyDescent="0.15">
      <c r="C92" s="114"/>
      <c r="E92" s="114"/>
      <c r="H92" s="114"/>
      <c r="J92" s="114"/>
    </row>
    <row r="93" spans="3:10" x14ac:dyDescent="0.15">
      <c r="C93" s="114"/>
      <c r="E93" s="114"/>
      <c r="H93" s="114"/>
      <c r="J93" s="114"/>
    </row>
    <row r="94" spans="3:10" x14ac:dyDescent="0.15">
      <c r="C94" s="114"/>
      <c r="E94" s="114"/>
      <c r="H94" s="114"/>
      <c r="J94" s="114"/>
    </row>
    <row r="95" spans="3:10" x14ac:dyDescent="0.15">
      <c r="C95" s="114"/>
      <c r="E95" s="114"/>
      <c r="H95" s="114"/>
      <c r="J95" s="114"/>
    </row>
    <row r="96" spans="3:10" x14ac:dyDescent="0.15">
      <c r="C96" s="114"/>
      <c r="E96" s="114"/>
      <c r="H96" s="114"/>
      <c r="J96" s="114"/>
    </row>
    <row r="97" spans="3:10" x14ac:dyDescent="0.15">
      <c r="C97" s="114"/>
      <c r="E97" s="114"/>
      <c r="H97" s="114"/>
      <c r="J97" s="114"/>
    </row>
    <row r="98" spans="3:10" x14ac:dyDescent="0.15">
      <c r="C98" s="114"/>
      <c r="E98" s="114"/>
      <c r="H98" s="114"/>
      <c r="J98" s="114"/>
    </row>
    <row r="99" spans="3:10" x14ac:dyDescent="0.15">
      <c r="C99" s="114"/>
      <c r="E99" s="114"/>
      <c r="H99" s="114"/>
      <c r="J99" s="114"/>
    </row>
    <row r="100" spans="3:10" x14ac:dyDescent="0.15">
      <c r="C100" s="114"/>
      <c r="E100" s="114"/>
      <c r="H100" s="114"/>
      <c r="J100" s="114"/>
    </row>
    <row r="101" spans="3:10" x14ac:dyDescent="0.15">
      <c r="C101" s="114"/>
      <c r="E101" s="114"/>
      <c r="H101" s="114"/>
      <c r="J101" s="114"/>
    </row>
    <row r="102" spans="3:10" x14ac:dyDescent="0.15">
      <c r="C102" s="114"/>
      <c r="E102" s="114"/>
      <c r="H102" s="114"/>
      <c r="J102" s="114"/>
    </row>
    <row r="103" spans="3:10" x14ac:dyDescent="0.15">
      <c r="C103" s="114"/>
      <c r="E103" s="114"/>
      <c r="H103" s="114"/>
      <c r="J103" s="114"/>
    </row>
    <row r="104" spans="3:10" x14ac:dyDescent="0.15">
      <c r="C104" s="114"/>
      <c r="E104" s="114"/>
      <c r="H104" s="114"/>
      <c r="J104" s="114"/>
    </row>
    <row r="105" spans="3:10" x14ac:dyDescent="0.15">
      <c r="C105" s="114"/>
      <c r="E105" s="114"/>
      <c r="H105" s="114"/>
      <c r="J105" s="114"/>
    </row>
    <row r="106" spans="3:10" x14ac:dyDescent="0.15">
      <c r="C106" s="114"/>
      <c r="E106" s="114"/>
      <c r="H106" s="114"/>
      <c r="J106" s="114"/>
    </row>
    <row r="107" spans="3:10" x14ac:dyDescent="0.15">
      <c r="C107" s="114"/>
      <c r="E107" s="114"/>
      <c r="H107" s="114"/>
      <c r="J107" s="114"/>
    </row>
    <row r="108" spans="3:10" x14ac:dyDescent="0.15">
      <c r="C108" s="114"/>
      <c r="E108" s="114"/>
      <c r="H108" s="114"/>
      <c r="J108" s="114"/>
    </row>
    <row r="109" spans="3:10" x14ac:dyDescent="0.15">
      <c r="C109" s="114"/>
      <c r="E109" s="114"/>
      <c r="H109" s="114"/>
      <c r="J109" s="114"/>
    </row>
    <row r="110" spans="3:10" x14ac:dyDescent="0.15">
      <c r="C110" s="114"/>
      <c r="E110" s="114"/>
      <c r="H110" s="114"/>
      <c r="J110" s="114"/>
    </row>
    <row r="111" spans="3:10" x14ac:dyDescent="0.15">
      <c r="C111" s="114"/>
      <c r="E111" s="114"/>
      <c r="H111" s="114"/>
      <c r="J111" s="114"/>
    </row>
    <row r="112" spans="3:10" x14ac:dyDescent="0.15">
      <c r="C112" s="114"/>
      <c r="E112" s="114"/>
      <c r="H112" s="114"/>
      <c r="J112" s="114"/>
    </row>
    <row r="113" spans="3:10" x14ac:dyDescent="0.15">
      <c r="C113" s="114"/>
      <c r="E113" s="114"/>
      <c r="H113" s="114"/>
      <c r="J113" s="114"/>
    </row>
    <row r="114" spans="3:10" x14ac:dyDescent="0.15">
      <c r="C114" s="114"/>
      <c r="E114" s="114"/>
      <c r="H114" s="114"/>
      <c r="J114" s="114"/>
    </row>
    <row r="115" spans="3:10" x14ac:dyDescent="0.15">
      <c r="C115" s="114"/>
      <c r="E115" s="114"/>
      <c r="H115" s="114"/>
      <c r="J115" s="114"/>
    </row>
    <row r="116" spans="3:10" x14ac:dyDescent="0.15">
      <c r="C116" s="114"/>
      <c r="E116" s="114"/>
      <c r="H116" s="114"/>
      <c r="J116" s="114"/>
    </row>
    <row r="117" spans="3:10" x14ac:dyDescent="0.15">
      <c r="C117" s="114"/>
      <c r="E117" s="114"/>
      <c r="H117" s="114"/>
      <c r="J117" s="114"/>
    </row>
    <row r="118" spans="3:10" x14ac:dyDescent="0.15">
      <c r="C118" s="114"/>
      <c r="E118" s="114"/>
      <c r="H118" s="114"/>
      <c r="J118" s="114"/>
    </row>
    <row r="119" spans="3:10" x14ac:dyDescent="0.15">
      <c r="C119" s="114"/>
      <c r="E119" s="114"/>
      <c r="H119" s="114"/>
      <c r="J119" s="114"/>
    </row>
    <row r="120" spans="3:10" x14ac:dyDescent="0.15">
      <c r="C120" s="114"/>
      <c r="E120" s="114"/>
      <c r="H120" s="114"/>
      <c r="J120" s="114"/>
    </row>
    <row r="121" spans="3:10" x14ac:dyDescent="0.15">
      <c r="C121" s="114"/>
      <c r="E121" s="114"/>
      <c r="H121" s="114"/>
      <c r="J121" s="114"/>
    </row>
    <row r="122" spans="3:10" x14ac:dyDescent="0.15">
      <c r="C122" s="114"/>
      <c r="E122" s="114"/>
      <c r="H122" s="114"/>
      <c r="J122" s="114"/>
    </row>
    <row r="123" spans="3:10" x14ac:dyDescent="0.15">
      <c r="C123" s="114"/>
      <c r="E123" s="114"/>
      <c r="H123" s="114"/>
      <c r="J123" s="114"/>
    </row>
    <row r="124" spans="3:10" x14ac:dyDescent="0.15">
      <c r="C124" s="114"/>
      <c r="E124" s="114"/>
      <c r="H124" s="114"/>
      <c r="J124" s="114"/>
    </row>
    <row r="125" spans="3:10" x14ac:dyDescent="0.15">
      <c r="C125" s="114"/>
      <c r="E125" s="114"/>
      <c r="H125" s="114"/>
      <c r="J125" s="114"/>
    </row>
    <row r="126" spans="3:10" x14ac:dyDescent="0.15">
      <c r="C126" s="114"/>
      <c r="E126" s="114"/>
      <c r="H126" s="114"/>
      <c r="J126" s="114"/>
    </row>
    <row r="127" spans="3:10" x14ac:dyDescent="0.15">
      <c r="C127" s="114"/>
      <c r="E127" s="114"/>
      <c r="H127" s="114"/>
      <c r="J127" s="114"/>
    </row>
    <row r="128" spans="3:10" x14ac:dyDescent="0.15">
      <c r="C128" s="114"/>
      <c r="E128" s="114"/>
      <c r="H128" s="114"/>
      <c r="J128" s="114"/>
    </row>
    <row r="129" spans="3:10" x14ac:dyDescent="0.15">
      <c r="C129" s="114"/>
      <c r="E129" s="114"/>
      <c r="H129" s="114"/>
      <c r="J129" s="114"/>
    </row>
    <row r="130" spans="3:10" x14ac:dyDescent="0.15">
      <c r="C130" s="114"/>
      <c r="E130" s="114"/>
      <c r="H130" s="114"/>
      <c r="J130" s="114"/>
    </row>
    <row r="131" spans="3:10" x14ac:dyDescent="0.15">
      <c r="C131" s="114"/>
      <c r="E131" s="114"/>
      <c r="H131" s="114"/>
      <c r="J131" s="114"/>
    </row>
    <row r="132" spans="3:10" x14ac:dyDescent="0.15">
      <c r="C132" s="114"/>
      <c r="E132" s="114"/>
      <c r="H132" s="114"/>
      <c r="J132" s="114"/>
    </row>
    <row r="133" spans="3:10" x14ac:dyDescent="0.15">
      <c r="C133" s="114"/>
      <c r="E133" s="114"/>
      <c r="H133" s="114"/>
      <c r="J133" s="114"/>
    </row>
    <row r="134" spans="3:10" x14ac:dyDescent="0.15">
      <c r="C134" s="114"/>
      <c r="E134" s="114"/>
      <c r="H134" s="114"/>
      <c r="J134" s="114"/>
    </row>
    <row r="135" spans="3:10" x14ac:dyDescent="0.15">
      <c r="C135" s="114"/>
      <c r="E135" s="114"/>
      <c r="H135" s="114"/>
      <c r="J135" s="114"/>
    </row>
    <row r="136" spans="3:10" x14ac:dyDescent="0.15">
      <c r="C136" s="114"/>
      <c r="E136" s="114"/>
      <c r="H136" s="114"/>
      <c r="J136" s="114"/>
    </row>
    <row r="137" spans="3:10" x14ac:dyDescent="0.15">
      <c r="C137" s="114"/>
      <c r="E137" s="114"/>
      <c r="H137" s="114"/>
      <c r="J137" s="114"/>
    </row>
    <row r="138" spans="3:10" x14ac:dyDescent="0.15">
      <c r="C138" s="114"/>
      <c r="E138" s="114"/>
      <c r="H138" s="114"/>
      <c r="J138" s="114"/>
    </row>
  </sheetData>
  <mergeCells count="10">
    <mergeCell ref="A1:K1"/>
    <mergeCell ref="A2:A5"/>
    <mergeCell ref="B2:F2"/>
    <mergeCell ref="G2:K2"/>
    <mergeCell ref="B3:C3"/>
    <mergeCell ref="D3:E3"/>
    <mergeCell ref="F3:F4"/>
    <mergeCell ref="G3:H3"/>
    <mergeCell ref="I3:J3"/>
    <mergeCell ref="K3:K4"/>
  </mergeCells>
  <conditionalFormatting sqref="B3:C3">
    <cfRule type="cellIs" dxfId="24"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25" orientation="portrait" useFirstPageNumber="1" r:id="rId1"/>
  <headerFooter alignWithMargins="0">
    <oddHeader>&amp;C&amp;8- &amp;P -</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C43"/>
  <sheetViews>
    <sheetView zoomScaleNormal="100" workbookViewId="0">
      <selection sqref="A1:C1"/>
    </sheetView>
  </sheetViews>
  <sheetFormatPr baseColWidth="10" defaultRowHeight="11.25" x14ac:dyDescent="0.2"/>
  <cols>
    <col min="1" max="1" width="4.28515625" style="6" customWidth="1"/>
    <col min="2" max="2" width="77" style="6" customWidth="1"/>
    <col min="3" max="3" width="4.7109375" style="6" customWidth="1"/>
    <col min="4" max="16384" width="11.42578125" style="6"/>
  </cols>
  <sheetData>
    <row r="1" spans="1:3" ht="16.5" customHeight="1" x14ac:dyDescent="0.2">
      <c r="A1" s="251" t="s">
        <v>81</v>
      </c>
      <c r="B1" s="251"/>
      <c r="C1" s="251"/>
    </row>
    <row r="2" spans="1:3" ht="12.95" customHeight="1" x14ac:dyDescent="0.2">
      <c r="A2" s="252"/>
      <c r="B2" s="252"/>
      <c r="C2" s="7" t="s">
        <v>82</v>
      </c>
    </row>
    <row r="3" spans="1:3" ht="24.75" customHeight="1" x14ac:dyDescent="0.2">
      <c r="A3" s="251" t="s">
        <v>83</v>
      </c>
      <c r="B3" s="251"/>
      <c r="C3" s="8">
        <v>3</v>
      </c>
    </row>
    <row r="4" spans="1:3" ht="24.75" customHeight="1" x14ac:dyDescent="0.2">
      <c r="A4" s="223" t="s">
        <v>468</v>
      </c>
      <c r="B4" s="223"/>
      <c r="C4" s="8">
        <v>6</v>
      </c>
    </row>
    <row r="5" spans="1:3" s="9" customFormat="1" ht="39" customHeight="1" x14ac:dyDescent="0.2">
      <c r="A5" s="251" t="s">
        <v>84</v>
      </c>
      <c r="B5" s="251"/>
      <c r="C5" s="251"/>
    </row>
    <row r="6" spans="1:3" ht="22.5" customHeight="1" x14ac:dyDescent="0.2">
      <c r="A6" s="58" t="s">
        <v>85</v>
      </c>
      <c r="B6" s="161" t="s">
        <v>460</v>
      </c>
      <c r="C6" s="59">
        <v>11</v>
      </c>
    </row>
    <row r="7" spans="1:3" ht="11.1" customHeight="1" x14ac:dyDescent="0.2">
      <c r="A7" s="63"/>
      <c r="B7" s="63"/>
      <c r="C7" s="63"/>
    </row>
    <row r="8" spans="1:3" ht="22.5" customHeight="1" x14ac:dyDescent="0.2">
      <c r="A8" s="58" t="s">
        <v>86</v>
      </c>
      <c r="B8" s="94" t="s">
        <v>453</v>
      </c>
      <c r="C8" s="59">
        <v>12</v>
      </c>
    </row>
    <row r="9" spans="1:3" ht="11.1" customHeight="1" x14ac:dyDescent="0.2">
      <c r="A9" s="63"/>
      <c r="B9" s="63"/>
      <c r="C9" s="63"/>
    </row>
    <row r="10" spans="1:3" ht="22.5" customHeight="1" x14ac:dyDescent="0.2">
      <c r="A10" s="58" t="s">
        <v>87</v>
      </c>
      <c r="B10" s="61" t="s">
        <v>217</v>
      </c>
      <c r="C10" s="59">
        <v>13</v>
      </c>
    </row>
    <row r="11" spans="1:3" ht="11.1" customHeight="1" x14ac:dyDescent="0.2">
      <c r="A11" s="63"/>
      <c r="B11" s="63"/>
      <c r="C11" s="63"/>
    </row>
    <row r="12" spans="1:3" s="60" customFormat="1" ht="12.95" customHeight="1" x14ac:dyDescent="0.2">
      <c r="A12" s="58" t="s">
        <v>88</v>
      </c>
      <c r="B12" s="61" t="s">
        <v>218</v>
      </c>
      <c r="C12" s="62">
        <v>14</v>
      </c>
    </row>
    <row r="13" spans="1:3" ht="11.1" customHeight="1" x14ac:dyDescent="0.2">
      <c r="A13" s="63"/>
      <c r="B13" s="63"/>
      <c r="C13" s="63"/>
    </row>
    <row r="14" spans="1:3" ht="22.5" customHeight="1" x14ac:dyDescent="0.2">
      <c r="A14" s="58" t="s">
        <v>89</v>
      </c>
      <c r="B14" s="61" t="s">
        <v>243</v>
      </c>
      <c r="C14" s="59">
        <v>15</v>
      </c>
    </row>
    <row r="15" spans="1:3" ht="11.1" customHeight="1" x14ac:dyDescent="0.2">
      <c r="A15" s="63"/>
      <c r="B15" s="63"/>
      <c r="C15" s="63"/>
    </row>
    <row r="16" spans="1:3" ht="22.5" customHeight="1" x14ac:dyDescent="0.2">
      <c r="A16" s="58" t="s">
        <v>90</v>
      </c>
      <c r="B16" s="61" t="s">
        <v>219</v>
      </c>
      <c r="C16" s="59">
        <v>16</v>
      </c>
    </row>
    <row r="17" spans="1:3" ht="11.1" customHeight="1" x14ac:dyDescent="0.2">
      <c r="A17" s="63"/>
      <c r="B17" s="63"/>
      <c r="C17" s="63"/>
    </row>
    <row r="18" spans="1:3" ht="22.5" customHeight="1" x14ac:dyDescent="0.2">
      <c r="A18" s="58" t="s">
        <v>91</v>
      </c>
      <c r="B18" s="61" t="s">
        <v>220</v>
      </c>
      <c r="C18" s="59">
        <v>17</v>
      </c>
    </row>
    <row r="19" spans="1:3" ht="11.1" customHeight="1" x14ac:dyDescent="0.2">
      <c r="A19" s="63"/>
      <c r="B19" s="63"/>
      <c r="C19" s="63"/>
    </row>
    <row r="20" spans="1:3" ht="22.5" customHeight="1" x14ac:dyDescent="0.2">
      <c r="A20" s="58" t="s">
        <v>92</v>
      </c>
      <c r="B20" s="61" t="s">
        <v>221</v>
      </c>
      <c r="C20" s="59">
        <v>19</v>
      </c>
    </row>
    <row r="21" spans="1:3" ht="11.1" customHeight="1" x14ac:dyDescent="0.2">
      <c r="A21" s="63"/>
      <c r="B21" s="63"/>
      <c r="C21" s="63"/>
    </row>
    <row r="22" spans="1:3" ht="22.5" customHeight="1" x14ac:dyDescent="0.2">
      <c r="A22" s="58" t="s">
        <v>93</v>
      </c>
      <c r="B22" s="61" t="s">
        <v>216</v>
      </c>
      <c r="C22" s="59">
        <v>23</v>
      </c>
    </row>
    <row r="23" spans="1:3" ht="11.1" customHeight="1" x14ac:dyDescent="0.2">
      <c r="A23" s="63"/>
      <c r="B23" s="63"/>
      <c r="C23" s="63"/>
    </row>
    <row r="24" spans="1:3" ht="22.5" customHeight="1" x14ac:dyDescent="0.2">
      <c r="A24" s="58" t="s">
        <v>94</v>
      </c>
      <c r="B24" s="61" t="s">
        <v>222</v>
      </c>
      <c r="C24" s="59">
        <v>31</v>
      </c>
    </row>
    <row r="25" spans="1:3" ht="11.1" customHeight="1" x14ac:dyDescent="0.2">
      <c r="A25" s="63"/>
      <c r="B25" s="63"/>
      <c r="C25" s="63"/>
    </row>
    <row r="26" spans="1:3" s="63" customFormat="1" ht="22.5" customHeight="1" x14ac:dyDescent="0.2">
      <c r="A26" s="58" t="s">
        <v>119</v>
      </c>
      <c r="B26" s="61" t="s">
        <v>4</v>
      </c>
      <c r="C26" s="59">
        <v>33</v>
      </c>
    </row>
    <row r="27" spans="1:3" ht="11.1" customHeight="1" x14ac:dyDescent="0.2">
      <c r="A27" s="63"/>
      <c r="B27" s="63"/>
      <c r="C27" s="63"/>
    </row>
    <row r="28" spans="1:3" ht="22.5" customHeight="1" x14ac:dyDescent="0.2">
      <c r="A28" s="58" t="s">
        <v>120</v>
      </c>
      <c r="B28" s="61" t="s">
        <v>223</v>
      </c>
      <c r="C28" s="59">
        <v>34</v>
      </c>
    </row>
    <row r="29" spans="1:3" ht="11.1" customHeight="1" x14ac:dyDescent="0.2">
      <c r="A29" s="57"/>
      <c r="B29" s="63"/>
      <c r="C29" s="64"/>
    </row>
    <row r="30" spans="1:3" ht="22.5" customHeight="1" x14ac:dyDescent="0.2">
      <c r="A30" s="58" t="s">
        <v>185</v>
      </c>
      <c r="B30" s="61" t="s">
        <v>3</v>
      </c>
      <c r="C30" s="59">
        <v>34</v>
      </c>
    </row>
    <row r="31" spans="1:3" ht="11.1" customHeight="1" x14ac:dyDescent="0.2">
      <c r="A31" s="63"/>
      <c r="B31" s="63"/>
      <c r="C31" s="63"/>
    </row>
    <row r="32" spans="1:3" ht="22.5" customHeight="1" x14ac:dyDescent="0.2">
      <c r="A32" s="58" t="s">
        <v>211</v>
      </c>
      <c r="B32" s="61" t="s">
        <v>2</v>
      </c>
      <c r="C32" s="59">
        <v>35</v>
      </c>
    </row>
    <row r="33" spans="1:3" ht="11.1" customHeight="1" x14ac:dyDescent="0.2">
      <c r="A33" s="63"/>
      <c r="B33" s="63"/>
      <c r="C33" s="63"/>
    </row>
    <row r="34" spans="1:3" ht="22.5" customHeight="1" x14ac:dyDescent="0.2">
      <c r="A34" s="58" t="s">
        <v>212</v>
      </c>
      <c r="B34" s="61" t="s">
        <v>224</v>
      </c>
      <c r="C34" s="59">
        <v>36</v>
      </c>
    </row>
    <row r="35" spans="1:3" ht="11.1" customHeight="1" x14ac:dyDescent="0.2">
      <c r="A35" s="63"/>
      <c r="B35" s="63"/>
      <c r="C35" s="63"/>
    </row>
    <row r="36" spans="1:3" ht="22.5" customHeight="1" x14ac:dyDescent="0.2">
      <c r="A36" s="58" t="s">
        <v>213</v>
      </c>
      <c r="B36" s="61" t="s">
        <v>225</v>
      </c>
      <c r="C36" s="59">
        <v>39</v>
      </c>
    </row>
    <row r="37" spans="1:3" ht="11.1" customHeight="1" x14ac:dyDescent="0.2"/>
    <row r="38" spans="1:3" ht="22.5" customHeight="1" x14ac:dyDescent="0.2">
      <c r="A38" s="58" t="s">
        <v>214</v>
      </c>
      <c r="B38" s="61" t="s">
        <v>226</v>
      </c>
      <c r="C38" s="59">
        <v>42</v>
      </c>
    </row>
    <row r="39" spans="1:3" s="98" customFormat="1" ht="11.1" customHeight="1" x14ac:dyDescent="0.2"/>
    <row r="40" spans="1:3" s="98" customFormat="1" ht="22.5" customHeight="1" x14ac:dyDescent="0.2">
      <c r="A40" s="99" t="s">
        <v>271</v>
      </c>
      <c r="B40" s="94" t="s">
        <v>272</v>
      </c>
      <c r="C40" s="100">
        <v>43</v>
      </c>
    </row>
    <row r="41" spans="1:3" s="98" customFormat="1" ht="11.1" customHeight="1" x14ac:dyDescent="0.2"/>
    <row r="42" spans="1:3" s="98" customFormat="1" ht="22.5" customHeight="1" x14ac:dyDescent="0.2">
      <c r="A42" s="99" t="s">
        <v>273</v>
      </c>
      <c r="B42" s="94" t="s">
        <v>274</v>
      </c>
      <c r="C42" s="100">
        <v>43</v>
      </c>
    </row>
    <row r="43" spans="1:3" s="98" customFormat="1" x14ac:dyDescent="0.2"/>
  </sheetData>
  <mergeCells count="4">
    <mergeCell ref="A3:B3"/>
    <mergeCell ref="A5:C5"/>
    <mergeCell ref="A1:C1"/>
    <mergeCell ref="A2:B2"/>
  </mergeCells>
  <phoneticPr fontId="20" type="noConversion"/>
  <printOptions horizontalCentered="1"/>
  <pageMargins left="0.78740157480314965" right="0.78740157480314965" top="0.78740157480314965" bottom="0.39370078740157483" header="0.51181102362204722" footer="0.51181102362204722"/>
  <pageSetup paperSize="9" orientation="portrait"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A1:K125"/>
  <sheetViews>
    <sheetView zoomScale="130" workbookViewId="0">
      <selection sqref="A1:K1"/>
    </sheetView>
  </sheetViews>
  <sheetFormatPr baseColWidth="10" defaultRowHeight="8.25" x14ac:dyDescent="0.15"/>
  <cols>
    <col min="1" max="1" width="19.85546875" style="113" customWidth="1"/>
    <col min="2" max="11" width="7.140625" style="113" customWidth="1"/>
    <col min="12" max="16384" width="11.42578125" style="113"/>
  </cols>
  <sheetData>
    <row r="1" spans="1:11" ht="39.950000000000003" customHeight="1" x14ac:dyDescent="0.15">
      <c r="A1" s="305" t="s">
        <v>199</v>
      </c>
      <c r="B1" s="305"/>
      <c r="C1" s="305"/>
      <c r="D1" s="305"/>
      <c r="E1" s="305"/>
      <c r="F1" s="305"/>
      <c r="G1" s="305"/>
      <c r="H1" s="305"/>
      <c r="I1" s="305"/>
      <c r="J1" s="305"/>
      <c r="K1" s="305"/>
    </row>
    <row r="2" spans="1:11" ht="9.9499999999999993" customHeight="1" x14ac:dyDescent="0.15">
      <c r="A2" s="296" t="s">
        <v>245</v>
      </c>
      <c r="B2" s="277" t="s">
        <v>471</v>
      </c>
      <c r="C2" s="273"/>
      <c r="D2" s="273"/>
      <c r="E2" s="273"/>
      <c r="F2" s="273"/>
      <c r="G2" s="278" t="s">
        <v>472</v>
      </c>
      <c r="H2" s="279"/>
      <c r="I2" s="279"/>
      <c r="J2" s="279"/>
      <c r="K2" s="279"/>
    </row>
    <row r="3" spans="1:11" ht="9.9499999999999993" customHeight="1" x14ac:dyDescent="0.15">
      <c r="A3" s="297"/>
      <c r="B3" s="299" t="s">
        <v>130</v>
      </c>
      <c r="C3" s="300"/>
      <c r="D3" s="301" t="s">
        <v>128</v>
      </c>
      <c r="E3" s="302"/>
      <c r="F3" s="303" t="s">
        <v>54</v>
      </c>
      <c r="G3" s="301" t="s">
        <v>130</v>
      </c>
      <c r="H3" s="302"/>
      <c r="I3" s="301" t="s">
        <v>128</v>
      </c>
      <c r="J3" s="302"/>
      <c r="K3" s="301" t="s">
        <v>54</v>
      </c>
    </row>
    <row r="4" spans="1:11" ht="45" customHeight="1" x14ac:dyDescent="0.15">
      <c r="A4" s="297"/>
      <c r="B4" s="134" t="s">
        <v>131</v>
      </c>
      <c r="C4" s="133" t="s">
        <v>147</v>
      </c>
      <c r="D4" s="133" t="s">
        <v>131</v>
      </c>
      <c r="E4" s="133" t="s">
        <v>147</v>
      </c>
      <c r="F4" s="304"/>
      <c r="G4" s="133" t="s">
        <v>131</v>
      </c>
      <c r="H4" s="133" t="s">
        <v>150</v>
      </c>
      <c r="I4" s="133" t="s">
        <v>131</v>
      </c>
      <c r="J4" s="133" t="s">
        <v>150</v>
      </c>
      <c r="K4" s="301"/>
    </row>
    <row r="5" spans="1:11" ht="9.9499999999999993" customHeight="1" x14ac:dyDescent="0.15">
      <c r="A5" s="298"/>
      <c r="B5" s="129" t="s">
        <v>132</v>
      </c>
      <c r="C5" s="135" t="s">
        <v>133</v>
      </c>
      <c r="D5" s="135" t="s">
        <v>132</v>
      </c>
      <c r="E5" s="135" t="s">
        <v>133</v>
      </c>
      <c r="F5" s="135" t="s">
        <v>134</v>
      </c>
      <c r="G5" s="135" t="s">
        <v>132</v>
      </c>
      <c r="H5" s="135" t="s">
        <v>133</v>
      </c>
      <c r="I5" s="135" t="s">
        <v>132</v>
      </c>
      <c r="J5" s="135" t="s">
        <v>133</v>
      </c>
      <c r="K5" s="136" t="s">
        <v>134</v>
      </c>
    </row>
    <row r="6" spans="1:11" ht="21.75" customHeight="1" x14ac:dyDescent="0.15">
      <c r="A6" s="122" t="s">
        <v>440</v>
      </c>
      <c r="B6" s="216"/>
      <c r="C6" s="216"/>
      <c r="D6" s="216"/>
      <c r="E6" s="216"/>
      <c r="F6" s="216"/>
      <c r="G6" s="216"/>
      <c r="H6" s="216"/>
      <c r="I6" s="216"/>
      <c r="J6" s="216"/>
      <c r="K6" s="216"/>
    </row>
    <row r="7" spans="1:11" s="123" customFormat="1" ht="20.100000000000001" customHeight="1" x14ac:dyDescent="0.15">
      <c r="A7" s="163" t="s">
        <v>332</v>
      </c>
      <c r="B7" s="154">
        <v>435</v>
      </c>
      <c r="C7" s="155">
        <v>-28.805237315875615</v>
      </c>
      <c r="D7" s="154">
        <v>938</v>
      </c>
      <c r="E7" s="155">
        <v>-26.833073322932918</v>
      </c>
      <c r="F7" s="155">
        <v>2.1563218390804599</v>
      </c>
      <c r="G7" s="154">
        <v>1544</v>
      </c>
      <c r="H7" s="155">
        <v>-42.772424017790954</v>
      </c>
      <c r="I7" s="154">
        <v>3777</v>
      </c>
      <c r="J7" s="155">
        <v>-36.306913996627316</v>
      </c>
      <c r="K7" s="155">
        <v>2.446243523316062</v>
      </c>
    </row>
    <row r="8" spans="1:11" ht="9" customHeight="1" x14ac:dyDescent="0.15">
      <c r="A8" s="158" t="s">
        <v>56</v>
      </c>
      <c r="B8" s="147">
        <v>389</v>
      </c>
      <c r="C8" s="149">
        <v>-33.955857385398986</v>
      </c>
      <c r="D8" s="147">
        <v>829</v>
      </c>
      <c r="E8" s="149">
        <v>-31.657048639736189</v>
      </c>
      <c r="F8" s="149">
        <v>2.1311053984575836</v>
      </c>
      <c r="G8" s="147">
        <v>1473</v>
      </c>
      <c r="H8" s="149">
        <v>-42.235294117647058</v>
      </c>
      <c r="I8" s="147">
        <v>3616</v>
      </c>
      <c r="J8" s="149">
        <v>-33.123728500092469</v>
      </c>
      <c r="K8" s="149">
        <v>2.4548540393754243</v>
      </c>
    </row>
    <row r="9" spans="1:11" ht="9" customHeight="1" x14ac:dyDescent="0.15">
      <c r="A9" s="158" t="s">
        <v>149</v>
      </c>
      <c r="B9" s="147">
        <v>46</v>
      </c>
      <c r="C9" s="149">
        <v>109.09090909090909</v>
      </c>
      <c r="D9" s="147">
        <v>109</v>
      </c>
      <c r="E9" s="149">
        <v>57.971014492753625</v>
      </c>
      <c r="F9" s="149">
        <v>2.3695652173913042</v>
      </c>
      <c r="G9" s="147">
        <v>71</v>
      </c>
      <c r="H9" s="149">
        <v>-52.027027027027025</v>
      </c>
      <c r="I9" s="147">
        <v>161</v>
      </c>
      <c r="J9" s="149">
        <v>-69.216061185468448</v>
      </c>
      <c r="K9" s="149">
        <v>2.267605633802817</v>
      </c>
    </row>
    <row r="10" spans="1:11" s="123" customFormat="1" ht="20.100000000000001" customHeight="1" x14ac:dyDescent="0.15">
      <c r="A10" s="163" t="s">
        <v>464</v>
      </c>
      <c r="B10" s="154">
        <v>693</v>
      </c>
      <c r="C10" s="155">
        <v>-64.552429667519192</v>
      </c>
      <c r="D10" s="154">
        <v>1319</v>
      </c>
      <c r="E10" s="155">
        <v>-66.446196896464002</v>
      </c>
      <c r="F10" s="155">
        <v>1.9033189033189033</v>
      </c>
      <c r="G10" s="154">
        <v>3143</v>
      </c>
      <c r="H10" s="155">
        <v>-59.345492174362953</v>
      </c>
      <c r="I10" s="154">
        <v>5683</v>
      </c>
      <c r="J10" s="155">
        <v>-59.749274027905656</v>
      </c>
      <c r="K10" s="155">
        <v>1.8081450843143494</v>
      </c>
    </row>
    <row r="11" spans="1:11" ht="9" customHeight="1" x14ac:dyDescent="0.15">
      <c r="A11" s="158" t="s">
        <v>56</v>
      </c>
      <c r="B11" s="147">
        <v>660</v>
      </c>
      <c r="C11" s="149">
        <v>-61.560861968549794</v>
      </c>
      <c r="D11" s="147">
        <v>1166</v>
      </c>
      <c r="E11" s="149">
        <v>-63.505477308294211</v>
      </c>
      <c r="F11" s="149">
        <v>1.7666666666666666</v>
      </c>
      <c r="G11" s="147">
        <v>2974</v>
      </c>
      <c r="H11" s="149">
        <v>-57.313047222620931</v>
      </c>
      <c r="I11" s="147">
        <v>5238</v>
      </c>
      <c r="J11" s="149">
        <v>-57.77168655272493</v>
      </c>
      <c r="K11" s="149">
        <v>1.7612642905178211</v>
      </c>
    </row>
    <row r="12" spans="1:11" ht="9" customHeight="1" x14ac:dyDescent="0.15">
      <c r="A12" s="158" t="s">
        <v>149</v>
      </c>
      <c r="B12" s="147">
        <v>33</v>
      </c>
      <c r="C12" s="149">
        <v>-86.134453781512605</v>
      </c>
      <c r="D12" s="147">
        <v>153</v>
      </c>
      <c r="E12" s="149">
        <v>-79.211956521739125</v>
      </c>
      <c r="F12" s="149">
        <v>4.6363636363636367</v>
      </c>
      <c r="G12" s="147">
        <v>169</v>
      </c>
      <c r="H12" s="149">
        <v>-77.879581151832468</v>
      </c>
      <c r="I12" s="147">
        <v>445</v>
      </c>
      <c r="J12" s="149">
        <v>-74.052478134110785</v>
      </c>
      <c r="K12" s="149">
        <v>2.6331360946745561</v>
      </c>
    </row>
    <row r="13" spans="1:11" s="123" customFormat="1" ht="21.95" customHeight="1" x14ac:dyDescent="0.15">
      <c r="A13" s="126" t="s">
        <v>72</v>
      </c>
      <c r="B13" s="125"/>
      <c r="C13" s="124"/>
      <c r="D13" s="125"/>
      <c r="E13" s="124"/>
      <c r="F13" s="127"/>
      <c r="G13" s="125"/>
      <c r="H13" s="124"/>
      <c r="I13" s="125"/>
      <c r="J13" s="124"/>
      <c r="K13" s="127"/>
    </row>
    <row r="14" spans="1:11" s="123" customFormat="1" ht="20.100000000000001" customHeight="1" x14ac:dyDescent="0.15">
      <c r="A14" s="163" t="s">
        <v>334</v>
      </c>
      <c r="B14" s="154">
        <v>347</v>
      </c>
      <c r="C14" s="155">
        <v>-39.756944444444443</v>
      </c>
      <c r="D14" s="154">
        <v>739</v>
      </c>
      <c r="E14" s="155">
        <v>-21.047008547008545</v>
      </c>
      <c r="F14" s="155">
        <v>2.1296829971181555</v>
      </c>
      <c r="G14" s="154">
        <v>1232</v>
      </c>
      <c r="H14" s="155">
        <v>-42.537313432835823</v>
      </c>
      <c r="I14" s="154">
        <v>2393</v>
      </c>
      <c r="J14" s="155">
        <v>-33.638380476982803</v>
      </c>
      <c r="K14" s="155">
        <v>1.9423701298701299</v>
      </c>
    </row>
    <row r="15" spans="1:11" ht="9" customHeight="1" x14ac:dyDescent="0.15">
      <c r="A15" s="158" t="s">
        <v>56</v>
      </c>
      <c r="B15" s="147">
        <v>343</v>
      </c>
      <c r="C15" s="149">
        <v>-39.506172839506171</v>
      </c>
      <c r="D15" s="147">
        <v>735</v>
      </c>
      <c r="E15" s="149">
        <v>-20.540540540540547</v>
      </c>
      <c r="F15" s="149">
        <v>2.1428571428571428</v>
      </c>
      <c r="G15" s="147">
        <v>1181</v>
      </c>
      <c r="H15" s="149">
        <v>-41.937069813176009</v>
      </c>
      <c r="I15" s="147">
        <v>2309</v>
      </c>
      <c r="J15" s="149">
        <v>-32.975326560232219</v>
      </c>
      <c r="K15" s="149">
        <v>1.9551227773073667</v>
      </c>
    </row>
    <row r="16" spans="1:11" ht="9" customHeight="1" x14ac:dyDescent="0.15">
      <c r="A16" s="158" t="s">
        <v>149</v>
      </c>
      <c r="B16" s="147">
        <v>4</v>
      </c>
      <c r="C16" s="149">
        <v>-55.555555555555557</v>
      </c>
      <c r="D16" s="147">
        <v>4</v>
      </c>
      <c r="E16" s="149">
        <v>-63.636363636363633</v>
      </c>
      <c r="F16" s="149">
        <v>1</v>
      </c>
      <c r="G16" s="147">
        <v>51</v>
      </c>
      <c r="H16" s="149">
        <v>-53.636363636363633</v>
      </c>
      <c r="I16" s="147">
        <v>84</v>
      </c>
      <c r="J16" s="149">
        <v>-47.826086956521742</v>
      </c>
      <c r="K16" s="149">
        <v>1.6470588235294117</v>
      </c>
    </row>
    <row r="17" spans="1:11" s="123" customFormat="1" ht="20.100000000000001" customHeight="1" x14ac:dyDescent="0.15">
      <c r="A17" s="163" t="s">
        <v>335</v>
      </c>
      <c r="B17" s="154">
        <v>391</v>
      </c>
      <c r="C17" s="155">
        <v>-49.286640726329445</v>
      </c>
      <c r="D17" s="154">
        <v>731</v>
      </c>
      <c r="E17" s="155">
        <v>-46.720116618075799</v>
      </c>
      <c r="F17" s="155">
        <v>1.8695652173913044</v>
      </c>
      <c r="G17" s="154">
        <v>1737</v>
      </c>
      <c r="H17" s="155">
        <v>-46.372337141092927</v>
      </c>
      <c r="I17" s="154">
        <v>3695</v>
      </c>
      <c r="J17" s="155">
        <v>-39.296862165270248</v>
      </c>
      <c r="K17" s="155">
        <v>2.1272308578008059</v>
      </c>
    </row>
    <row r="18" spans="1:11" ht="9" customHeight="1" x14ac:dyDescent="0.15">
      <c r="A18" s="158" t="s">
        <v>56</v>
      </c>
      <c r="B18" s="147">
        <v>384</v>
      </c>
      <c r="C18" s="149">
        <v>-48.178137651821864</v>
      </c>
      <c r="D18" s="147">
        <v>709</v>
      </c>
      <c r="E18" s="149">
        <v>-45.038759689922479</v>
      </c>
      <c r="F18" s="149">
        <v>1.8463541666666667</v>
      </c>
      <c r="G18" s="147">
        <v>1674</v>
      </c>
      <c r="H18" s="149">
        <v>-44.75247524752475</v>
      </c>
      <c r="I18" s="147">
        <v>3501</v>
      </c>
      <c r="J18" s="149">
        <v>-36.747967479674799</v>
      </c>
      <c r="K18" s="149">
        <v>2.0913978494623655</v>
      </c>
    </row>
    <row r="19" spans="1:11" ht="9" customHeight="1" x14ac:dyDescent="0.15">
      <c r="A19" s="158" t="s">
        <v>149</v>
      </c>
      <c r="B19" s="147">
        <v>7</v>
      </c>
      <c r="C19" s="149">
        <v>-76.666666666666671</v>
      </c>
      <c r="D19" s="147">
        <v>22</v>
      </c>
      <c r="E19" s="149">
        <v>-73.170731707317074</v>
      </c>
      <c r="F19" s="149">
        <v>3.1428571428571428</v>
      </c>
      <c r="G19" s="147">
        <v>63</v>
      </c>
      <c r="H19" s="149">
        <v>-69.856459330143537</v>
      </c>
      <c r="I19" s="147">
        <v>194</v>
      </c>
      <c r="J19" s="149">
        <v>-64.855072463768124</v>
      </c>
      <c r="K19" s="149">
        <v>3.0793650793650795</v>
      </c>
    </row>
    <row r="20" spans="1:11" s="123" customFormat="1" ht="20.100000000000001" customHeight="1" x14ac:dyDescent="0.15">
      <c r="A20" s="163" t="s">
        <v>336</v>
      </c>
      <c r="B20" s="154">
        <v>526</v>
      </c>
      <c r="C20" s="155">
        <v>-63.598615916955019</v>
      </c>
      <c r="D20" s="154">
        <v>1052</v>
      </c>
      <c r="E20" s="155">
        <v>-64.435429344151459</v>
      </c>
      <c r="F20" s="155">
        <v>2</v>
      </c>
      <c r="G20" s="154">
        <v>2150</v>
      </c>
      <c r="H20" s="155">
        <v>-56.740442655935617</v>
      </c>
      <c r="I20" s="154">
        <v>4555</v>
      </c>
      <c r="J20" s="155">
        <v>-56.273399251223964</v>
      </c>
      <c r="K20" s="155">
        <v>2.1186046511627907</v>
      </c>
    </row>
    <row r="21" spans="1:11" ht="9" customHeight="1" x14ac:dyDescent="0.15">
      <c r="A21" s="158" t="s">
        <v>56</v>
      </c>
      <c r="B21" s="147">
        <v>489</v>
      </c>
      <c r="C21" s="149">
        <v>-63.804589193190232</v>
      </c>
      <c r="D21" s="147">
        <v>999</v>
      </c>
      <c r="E21" s="149">
        <v>-62.230623818525522</v>
      </c>
      <c r="F21" s="149">
        <v>2.0429447852760738</v>
      </c>
      <c r="G21" s="147">
        <v>1974</v>
      </c>
      <c r="H21" s="149">
        <v>-56.404593639575971</v>
      </c>
      <c r="I21" s="147">
        <v>4078</v>
      </c>
      <c r="J21" s="149">
        <v>-55.221258372680353</v>
      </c>
      <c r="K21" s="149">
        <v>2.0658561296859168</v>
      </c>
    </row>
    <row r="22" spans="1:11" ht="9" customHeight="1" x14ac:dyDescent="0.15">
      <c r="A22" s="158" t="s">
        <v>149</v>
      </c>
      <c r="B22" s="147">
        <v>37</v>
      </c>
      <c r="C22" s="149">
        <v>-60.638297872340424</v>
      </c>
      <c r="D22" s="147">
        <v>53</v>
      </c>
      <c r="E22" s="149">
        <v>-83.067092651757193</v>
      </c>
      <c r="F22" s="149">
        <v>1.4324324324324325</v>
      </c>
      <c r="G22" s="147">
        <v>176</v>
      </c>
      <c r="H22" s="149">
        <v>-60.180995475113122</v>
      </c>
      <c r="I22" s="147">
        <v>477</v>
      </c>
      <c r="J22" s="149">
        <v>-63.587786259541986</v>
      </c>
      <c r="K22" s="149">
        <v>2.7102272727272729</v>
      </c>
    </row>
    <row r="23" spans="1:11" s="123" customFormat="1" ht="21.95" customHeight="1" x14ac:dyDescent="0.15">
      <c r="A23" s="126" t="s">
        <v>73</v>
      </c>
      <c r="B23" s="125"/>
      <c r="C23" s="124"/>
      <c r="D23" s="125"/>
      <c r="E23" s="124"/>
      <c r="F23" s="127"/>
      <c r="G23" s="125"/>
      <c r="H23" s="124"/>
      <c r="I23" s="125"/>
      <c r="J23" s="124"/>
      <c r="K23" s="127"/>
    </row>
    <row r="24" spans="1:11" s="123" customFormat="1" ht="20.100000000000001" customHeight="1" x14ac:dyDescent="0.15">
      <c r="A24" s="164" t="s">
        <v>337</v>
      </c>
      <c r="B24" s="154">
        <v>769</v>
      </c>
      <c r="C24" s="155">
        <v>-41.252864782276546</v>
      </c>
      <c r="D24" s="154">
        <v>1876</v>
      </c>
      <c r="E24" s="155">
        <v>-40.987731991192199</v>
      </c>
      <c r="F24" s="155">
        <v>2.4395318595578672</v>
      </c>
      <c r="G24" s="154">
        <v>3081</v>
      </c>
      <c r="H24" s="155">
        <v>-48.070116298668466</v>
      </c>
      <c r="I24" s="154">
        <v>8803</v>
      </c>
      <c r="J24" s="155">
        <v>-35.711677499452279</v>
      </c>
      <c r="K24" s="155">
        <v>2.8571892242778318</v>
      </c>
    </row>
    <row r="25" spans="1:11" ht="9" customHeight="1" x14ac:dyDescent="0.15">
      <c r="A25" s="165" t="s">
        <v>56</v>
      </c>
      <c r="B25" s="147">
        <v>751</v>
      </c>
      <c r="C25" s="149">
        <v>-39.968025579536373</v>
      </c>
      <c r="D25" s="147">
        <v>1832</v>
      </c>
      <c r="E25" s="149">
        <v>-37.665872745831919</v>
      </c>
      <c r="F25" s="149">
        <v>2.4394141145139812</v>
      </c>
      <c r="G25" s="147">
        <v>3000</v>
      </c>
      <c r="H25" s="149">
        <v>-47.43297704573331</v>
      </c>
      <c r="I25" s="147">
        <v>7954</v>
      </c>
      <c r="J25" s="149">
        <v>-38.838908112264512</v>
      </c>
      <c r="K25" s="149">
        <v>2.6513333333333335</v>
      </c>
    </row>
    <row r="26" spans="1:11" ht="9" customHeight="1" x14ac:dyDescent="0.15">
      <c r="A26" s="165" t="s">
        <v>149</v>
      </c>
      <c r="B26" s="147">
        <v>18</v>
      </c>
      <c r="C26" s="149">
        <v>-68.965517241379303</v>
      </c>
      <c r="D26" s="147">
        <v>44</v>
      </c>
      <c r="E26" s="149">
        <v>-81.666666666666671</v>
      </c>
      <c r="F26" s="149">
        <v>2.4444444444444446</v>
      </c>
      <c r="G26" s="147">
        <v>81</v>
      </c>
      <c r="H26" s="149">
        <v>-64.159292035398238</v>
      </c>
      <c r="I26" s="147">
        <v>849</v>
      </c>
      <c r="J26" s="149">
        <v>23.401162790697668</v>
      </c>
      <c r="K26" s="149">
        <v>10.481481481481481</v>
      </c>
    </row>
    <row r="27" spans="1:11" s="123" customFormat="1" ht="20.100000000000001" customHeight="1" x14ac:dyDescent="0.15">
      <c r="A27" s="163" t="s">
        <v>338</v>
      </c>
      <c r="B27" s="154">
        <v>286</v>
      </c>
      <c r="C27" s="155">
        <v>-29.729729729729726</v>
      </c>
      <c r="D27" s="154">
        <v>438</v>
      </c>
      <c r="E27" s="155">
        <v>-39.502762430939228</v>
      </c>
      <c r="F27" s="155">
        <v>1.5314685314685315</v>
      </c>
      <c r="G27" s="154">
        <v>1004</v>
      </c>
      <c r="H27" s="155">
        <v>-32.572196104768295</v>
      </c>
      <c r="I27" s="154">
        <v>2068</v>
      </c>
      <c r="J27" s="155">
        <v>-33.908596995845315</v>
      </c>
      <c r="K27" s="155">
        <v>2.0597609561752988</v>
      </c>
    </row>
    <row r="28" spans="1:11" ht="9" customHeight="1" x14ac:dyDescent="0.15">
      <c r="A28" s="158" t="s">
        <v>56</v>
      </c>
      <c r="B28" s="147">
        <v>286</v>
      </c>
      <c r="C28" s="149">
        <v>-29.729729729729726</v>
      </c>
      <c r="D28" s="147">
        <v>438</v>
      </c>
      <c r="E28" s="149">
        <v>-39.502762430939228</v>
      </c>
      <c r="F28" s="149">
        <v>1.5314685314685315</v>
      </c>
      <c r="G28" s="147">
        <v>1004</v>
      </c>
      <c r="H28" s="149">
        <v>-32.572196104768295</v>
      </c>
      <c r="I28" s="147">
        <v>2068</v>
      </c>
      <c r="J28" s="149">
        <v>-33.908596995845315</v>
      </c>
      <c r="K28" s="149">
        <v>2.0597609561752988</v>
      </c>
    </row>
    <row r="29" spans="1:11" ht="9" customHeight="1" x14ac:dyDescent="0.15">
      <c r="A29" s="158" t="s">
        <v>149</v>
      </c>
      <c r="B29" s="147">
        <v>0</v>
      </c>
      <c r="C29" s="149">
        <v>0</v>
      </c>
      <c r="D29" s="147">
        <v>0</v>
      </c>
      <c r="E29" s="149">
        <v>0</v>
      </c>
      <c r="F29" s="149">
        <v>0</v>
      </c>
      <c r="G29" s="147">
        <v>0</v>
      </c>
      <c r="H29" s="149">
        <v>0</v>
      </c>
      <c r="I29" s="147">
        <v>0</v>
      </c>
      <c r="J29" s="149">
        <v>0</v>
      </c>
      <c r="K29" s="149">
        <v>0</v>
      </c>
    </row>
    <row r="30" spans="1:11" s="123" customFormat="1" ht="20.100000000000001" customHeight="1" x14ac:dyDescent="0.15">
      <c r="A30" s="163" t="s">
        <v>375</v>
      </c>
      <c r="B30" s="154">
        <v>1497</v>
      </c>
      <c r="C30" s="155">
        <v>-30.662343677628527</v>
      </c>
      <c r="D30" s="154">
        <v>3672</v>
      </c>
      <c r="E30" s="155">
        <v>-26.56</v>
      </c>
      <c r="F30" s="155">
        <v>2.4529058116232463</v>
      </c>
      <c r="G30" s="154">
        <v>5316</v>
      </c>
      <c r="H30" s="155">
        <v>-34.337944664031625</v>
      </c>
      <c r="I30" s="154">
        <v>13647</v>
      </c>
      <c r="J30" s="155">
        <v>-21.771281169389511</v>
      </c>
      <c r="K30" s="155">
        <v>2.5671557562076748</v>
      </c>
    </row>
    <row r="31" spans="1:11" ht="9" customHeight="1" x14ac:dyDescent="0.15">
      <c r="A31" s="158" t="s">
        <v>56</v>
      </c>
      <c r="B31" s="147">
        <v>1473</v>
      </c>
      <c r="C31" s="149">
        <v>-30.354609929078009</v>
      </c>
      <c r="D31" s="147">
        <v>3552</v>
      </c>
      <c r="E31" s="149">
        <v>-27.702015062080193</v>
      </c>
      <c r="F31" s="149">
        <v>2.4114052953156824</v>
      </c>
      <c r="G31" s="147">
        <v>5046</v>
      </c>
      <c r="H31" s="149">
        <v>-35.241273100616013</v>
      </c>
      <c r="I31" s="147">
        <v>12440</v>
      </c>
      <c r="J31" s="149">
        <v>-26.381820333767308</v>
      </c>
      <c r="K31" s="149">
        <v>2.4653190646056284</v>
      </c>
    </row>
    <row r="32" spans="1:11" ht="9" customHeight="1" x14ac:dyDescent="0.15">
      <c r="A32" s="158" t="s">
        <v>149</v>
      </c>
      <c r="B32" s="147">
        <v>24</v>
      </c>
      <c r="C32" s="149">
        <v>-45.454545454545453</v>
      </c>
      <c r="D32" s="147">
        <v>120</v>
      </c>
      <c r="E32" s="149">
        <v>37.931034482758633</v>
      </c>
      <c r="F32" s="149">
        <v>5</v>
      </c>
      <c r="G32" s="147">
        <v>270</v>
      </c>
      <c r="H32" s="149">
        <v>-11.184210526315795</v>
      </c>
      <c r="I32" s="147">
        <v>1207</v>
      </c>
      <c r="J32" s="149">
        <v>120.65813528336381</v>
      </c>
      <c r="K32" s="149">
        <v>4.4703703703703708</v>
      </c>
    </row>
    <row r="33" spans="1:11" s="123" customFormat="1" ht="20.100000000000001" customHeight="1" x14ac:dyDescent="0.15">
      <c r="A33" s="163" t="s">
        <v>339</v>
      </c>
      <c r="B33" s="154">
        <v>3247</v>
      </c>
      <c r="C33" s="155">
        <v>-32.014237855946405</v>
      </c>
      <c r="D33" s="154">
        <v>14468</v>
      </c>
      <c r="E33" s="155">
        <v>-22.02640797628672</v>
      </c>
      <c r="F33" s="155">
        <v>4.4558053587927313</v>
      </c>
      <c r="G33" s="154">
        <v>15347</v>
      </c>
      <c r="H33" s="155">
        <v>-43.496189389197745</v>
      </c>
      <c r="I33" s="154">
        <v>73573</v>
      </c>
      <c r="J33" s="155">
        <v>-33.958978501862575</v>
      </c>
      <c r="K33" s="155">
        <v>4.7939662474750762</v>
      </c>
    </row>
    <row r="34" spans="1:11" ht="9" customHeight="1" x14ac:dyDescent="0.15">
      <c r="A34" s="158" t="s">
        <v>56</v>
      </c>
      <c r="B34" s="147">
        <v>3205</v>
      </c>
      <c r="C34" s="149">
        <v>-31.793998723132574</v>
      </c>
      <c r="D34" s="147">
        <v>14278</v>
      </c>
      <c r="E34" s="149">
        <v>-21.704321123053305</v>
      </c>
      <c r="F34" s="149">
        <v>4.4549141965678629</v>
      </c>
      <c r="G34" s="147">
        <v>15183</v>
      </c>
      <c r="H34" s="149">
        <v>-43.334328581025602</v>
      </c>
      <c r="I34" s="147">
        <v>72580</v>
      </c>
      <c r="J34" s="149">
        <v>-34.114015976761081</v>
      </c>
      <c r="K34" s="149">
        <v>4.7803464400974773</v>
      </c>
    </row>
    <row r="35" spans="1:11" ht="9" customHeight="1" x14ac:dyDescent="0.15">
      <c r="A35" s="158" t="s">
        <v>149</v>
      </c>
      <c r="B35" s="147">
        <v>42</v>
      </c>
      <c r="C35" s="149">
        <v>-45.454545454545453</v>
      </c>
      <c r="D35" s="147">
        <v>190</v>
      </c>
      <c r="E35" s="149">
        <v>-40.438871473354233</v>
      </c>
      <c r="F35" s="149">
        <v>4.5238095238095237</v>
      </c>
      <c r="G35" s="147">
        <v>164</v>
      </c>
      <c r="H35" s="149">
        <v>-55.313351498637601</v>
      </c>
      <c r="I35" s="147">
        <v>993</v>
      </c>
      <c r="J35" s="149">
        <v>-20.240963855421683</v>
      </c>
      <c r="K35" s="149">
        <v>6.0548780487804876</v>
      </c>
    </row>
    <row r="36" spans="1:11" s="123" customFormat="1" ht="20.100000000000001" customHeight="1" x14ac:dyDescent="0.15">
      <c r="A36" s="163" t="s">
        <v>340</v>
      </c>
      <c r="B36" s="154">
        <v>190</v>
      </c>
      <c r="C36" s="155">
        <v>-26.92307692307692</v>
      </c>
      <c r="D36" s="154">
        <v>746</v>
      </c>
      <c r="E36" s="155">
        <v>36.88073394495413</v>
      </c>
      <c r="F36" s="155">
        <v>3.9263157894736844</v>
      </c>
      <c r="G36" s="154">
        <v>774</v>
      </c>
      <c r="H36" s="155">
        <v>-45.76033637000701</v>
      </c>
      <c r="I36" s="154">
        <v>3011</v>
      </c>
      <c r="J36" s="155">
        <v>15.718677940046121</v>
      </c>
      <c r="K36" s="155">
        <v>3.8901808785529717</v>
      </c>
    </row>
    <row r="37" spans="1:11" ht="9" customHeight="1" x14ac:dyDescent="0.15">
      <c r="A37" s="158" t="s">
        <v>56</v>
      </c>
      <c r="B37" s="147">
        <v>186</v>
      </c>
      <c r="C37" s="149">
        <v>-24.696356275303643</v>
      </c>
      <c r="D37" s="147">
        <v>733</v>
      </c>
      <c r="E37" s="149">
        <v>41.505791505791507</v>
      </c>
      <c r="F37" s="149">
        <v>3.9408602150537635</v>
      </c>
      <c r="G37" s="147">
        <v>751</v>
      </c>
      <c r="H37" s="149">
        <v>-45.302257829570287</v>
      </c>
      <c r="I37" s="147">
        <v>2960</v>
      </c>
      <c r="J37" s="149">
        <v>21.810699588477362</v>
      </c>
      <c r="K37" s="149">
        <v>3.9414114513981358</v>
      </c>
    </row>
    <row r="38" spans="1:11" ht="9" customHeight="1" x14ac:dyDescent="0.15">
      <c r="A38" s="158" t="s">
        <v>149</v>
      </c>
      <c r="B38" s="147">
        <v>4</v>
      </c>
      <c r="C38" s="149">
        <v>-69.230769230769226</v>
      </c>
      <c r="D38" s="147">
        <v>13</v>
      </c>
      <c r="E38" s="149">
        <v>-51.851851851851855</v>
      </c>
      <c r="F38" s="149">
        <v>3.25</v>
      </c>
      <c r="G38" s="147">
        <v>23</v>
      </c>
      <c r="H38" s="149">
        <v>-57.407407407407405</v>
      </c>
      <c r="I38" s="147">
        <v>51</v>
      </c>
      <c r="J38" s="149">
        <v>-70.348837209302332</v>
      </c>
      <c r="K38" s="149">
        <v>2.2173913043478262</v>
      </c>
    </row>
    <row r="39" spans="1:11" s="123" customFormat="1" ht="20.100000000000001" customHeight="1" x14ac:dyDescent="0.15">
      <c r="A39" s="163" t="s">
        <v>431</v>
      </c>
      <c r="B39" s="154" t="s">
        <v>532</v>
      </c>
      <c r="C39" s="155" t="s">
        <v>532</v>
      </c>
      <c r="D39" s="154" t="s">
        <v>532</v>
      </c>
      <c r="E39" s="155" t="s">
        <v>532</v>
      </c>
      <c r="F39" s="155" t="s">
        <v>532</v>
      </c>
      <c r="G39" s="154" t="s">
        <v>532</v>
      </c>
      <c r="H39" s="155" t="s">
        <v>532</v>
      </c>
      <c r="I39" s="154" t="s">
        <v>532</v>
      </c>
      <c r="J39" s="155" t="s">
        <v>532</v>
      </c>
      <c r="K39" s="155" t="s">
        <v>532</v>
      </c>
    </row>
    <row r="40" spans="1:11" ht="9" customHeight="1" x14ac:dyDescent="0.15">
      <c r="A40" s="158" t="s">
        <v>56</v>
      </c>
      <c r="B40" s="147" t="s">
        <v>532</v>
      </c>
      <c r="C40" s="149" t="s">
        <v>532</v>
      </c>
      <c r="D40" s="147" t="s">
        <v>532</v>
      </c>
      <c r="E40" s="149" t="s">
        <v>532</v>
      </c>
      <c r="F40" s="149" t="s">
        <v>532</v>
      </c>
      <c r="G40" s="147" t="s">
        <v>532</v>
      </c>
      <c r="H40" s="149" t="s">
        <v>532</v>
      </c>
      <c r="I40" s="147" t="s">
        <v>532</v>
      </c>
      <c r="J40" s="149" t="s">
        <v>532</v>
      </c>
      <c r="K40" s="149" t="s">
        <v>532</v>
      </c>
    </row>
    <row r="41" spans="1:11" ht="9" customHeight="1" x14ac:dyDescent="0.15">
      <c r="A41" s="158" t="s">
        <v>149</v>
      </c>
      <c r="B41" s="147" t="s">
        <v>532</v>
      </c>
      <c r="C41" s="156" t="s">
        <v>532</v>
      </c>
      <c r="D41" s="147" t="s">
        <v>532</v>
      </c>
      <c r="E41" s="156" t="s">
        <v>532</v>
      </c>
      <c r="F41" s="149" t="s">
        <v>532</v>
      </c>
      <c r="G41" s="147" t="s">
        <v>532</v>
      </c>
      <c r="H41" s="149" t="s">
        <v>532</v>
      </c>
      <c r="I41" s="147" t="s">
        <v>532</v>
      </c>
      <c r="J41" s="149" t="s">
        <v>532</v>
      </c>
      <c r="K41" s="149" t="s">
        <v>532</v>
      </c>
    </row>
    <row r="42" spans="1:11" ht="23.25" customHeight="1" x14ac:dyDescent="0.15">
      <c r="A42" s="126" t="s">
        <v>74</v>
      </c>
      <c r="B42" s="125"/>
      <c r="C42" s="124"/>
      <c r="D42" s="125"/>
      <c r="E42" s="124"/>
      <c r="F42" s="127"/>
      <c r="G42" s="125"/>
      <c r="H42" s="124"/>
      <c r="I42" s="125"/>
      <c r="J42" s="124"/>
      <c r="K42" s="127"/>
    </row>
    <row r="43" spans="1:11" ht="19.5" customHeight="1" x14ac:dyDescent="0.15">
      <c r="A43" s="163" t="s">
        <v>341</v>
      </c>
      <c r="B43" s="154">
        <v>1101</v>
      </c>
      <c r="C43" s="155">
        <v>-58.327024981074942</v>
      </c>
      <c r="D43" s="154">
        <v>2393</v>
      </c>
      <c r="E43" s="155">
        <v>-56.999101527403411</v>
      </c>
      <c r="F43" s="155">
        <v>2.1734786557674841</v>
      </c>
      <c r="G43" s="154">
        <v>5859</v>
      </c>
      <c r="H43" s="155">
        <v>-54.830005396654073</v>
      </c>
      <c r="I43" s="154">
        <v>12910</v>
      </c>
      <c r="J43" s="155">
        <v>-50.779671356132525</v>
      </c>
      <c r="K43" s="155">
        <v>2.203447687318655</v>
      </c>
    </row>
    <row r="44" spans="1:11" ht="9" customHeight="1" x14ac:dyDescent="0.15">
      <c r="A44" s="158" t="s">
        <v>56</v>
      </c>
      <c r="B44" s="147">
        <v>1051</v>
      </c>
      <c r="C44" s="149">
        <v>-57.049448304045768</v>
      </c>
      <c r="D44" s="147">
        <v>2199</v>
      </c>
      <c r="E44" s="149">
        <v>-54.808877928483355</v>
      </c>
      <c r="F44" s="149">
        <v>2.0922930542340628</v>
      </c>
      <c r="G44" s="147">
        <v>5486</v>
      </c>
      <c r="H44" s="149">
        <v>-54.676140118968938</v>
      </c>
      <c r="I44" s="147">
        <v>11736</v>
      </c>
      <c r="J44" s="149">
        <v>-50.655903128153383</v>
      </c>
      <c r="K44" s="149">
        <v>2.1392635800218738</v>
      </c>
    </row>
    <row r="45" spans="1:11" ht="9.75" customHeight="1" x14ac:dyDescent="0.15">
      <c r="A45" s="158" t="s">
        <v>149</v>
      </c>
      <c r="B45" s="147">
        <v>50</v>
      </c>
      <c r="C45" s="149">
        <v>-74.358974358974365</v>
      </c>
      <c r="D45" s="147">
        <v>194</v>
      </c>
      <c r="E45" s="149">
        <v>-72.246065808297573</v>
      </c>
      <c r="F45" s="149">
        <v>3.88</v>
      </c>
      <c r="G45" s="147">
        <v>373</v>
      </c>
      <c r="H45" s="149">
        <v>-56.978085351787776</v>
      </c>
      <c r="I45" s="147">
        <v>1174</v>
      </c>
      <c r="J45" s="149">
        <v>-51.983640081799592</v>
      </c>
      <c r="K45" s="149">
        <v>3.1474530831099194</v>
      </c>
    </row>
    <row r="46" spans="1:11" ht="19.5" customHeight="1" x14ac:dyDescent="0.15">
      <c r="A46" s="163" t="s">
        <v>386</v>
      </c>
      <c r="B46" s="154">
        <v>236</v>
      </c>
      <c r="C46" s="155">
        <v>-52.515090543259561</v>
      </c>
      <c r="D46" s="154">
        <v>736</v>
      </c>
      <c r="E46" s="155">
        <v>-34.461264470169183</v>
      </c>
      <c r="F46" s="155">
        <v>3.1186440677966103</v>
      </c>
      <c r="G46" s="154">
        <v>921</v>
      </c>
      <c r="H46" s="155">
        <v>-46.670526925303996</v>
      </c>
      <c r="I46" s="154">
        <v>2755</v>
      </c>
      <c r="J46" s="155">
        <v>-20.787809085681431</v>
      </c>
      <c r="K46" s="155">
        <v>2.991313789359392</v>
      </c>
    </row>
    <row r="47" spans="1:11" ht="9" customHeight="1" x14ac:dyDescent="0.15">
      <c r="A47" s="158" t="s">
        <v>56</v>
      </c>
      <c r="B47" s="147">
        <v>236</v>
      </c>
      <c r="C47" s="149">
        <v>-46.846846846846844</v>
      </c>
      <c r="D47" s="147">
        <v>706</v>
      </c>
      <c r="E47" s="149">
        <v>-15.751789976133651</v>
      </c>
      <c r="F47" s="149">
        <v>2.9915254237288136</v>
      </c>
      <c r="G47" s="147">
        <v>886</v>
      </c>
      <c r="H47" s="149">
        <v>-41.285619615639497</v>
      </c>
      <c r="I47" s="147">
        <v>2291</v>
      </c>
      <c r="J47" s="149">
        <v>-12.623951182303585</v>
      </c>
      <c r="K47" s="149">
        <v>2.5857787810383748</v>
      </c>
    </row>
    <row r="48" spans="1:11" ht="9.75" customHeight="1" x14ac:dyDescent="0.15">
      <c r="A48" s="158" t="s">
        <v>149</v>
      </c>
      <c r="B48" s="147">
        <v>0</v>
      </c>
      <c r="C48" s="156" t="s">
        <v>499</v>
      </c>
      <c r="D48" s="147">
        <v>30</v>
      </c>
      <c r="E48" s="149">
        <v>-89.473684210526315</v>
      </c>
      <c r="F48" s="149">
        <v>0</v>
      </c>
      <c r="G48" s="147">
        <v>35</v>
      </c>
      <c r="H48" s="149">
        <v>-83.944954128440372</v>
      </c>
      <c r="I48" s="147">
        <v>464</v>
      </c>
      <c r="J48" s="149">
        <v>-45.794392523364486</v>
      </c>
      <c r="K48" s="149">
        <v>13.257142857142858</v>
      </c>
    </row>
    <row r="49" spans="1:11" ht="19.5" customHeight="1" x14ac:dyDescent="0.15">
      <c r="A49" s="163" t="s">
        <v>342</v>
      </c>
      <c r="B49" s="154">
        <v>4375</v>
      </c>
      <c r="C49" s="155">
        <v>-40.661874406618743</v>
      </c>
      <c r="D49" s="154">
        <v>10377</v>
      </c>
      <c r="E49" s="155">
        <v>-39.404379562043793</v>
      </c>
      <c r="F49" s="155">
        <v>2.3718857142857144</v>
      </c>
      <c r="G49" s="154">
        <v>18348</v>
      </c>
      <c r="H49" s="155">
        <v>-46.247143610476357</v>
      </c>
      <c r="I49" s="154">
        <v>44516</v>
      </c>
      <c r="J49" s="155">
        <v>-41.91241714076935</v>
      </c>
      <c r="K49" s="155">
        <v>2.4262044909526925</v>
      </c>
    </row>
    <row r="50" spans="1:11" ht="9" customHeight="1" x14ac:dyDescent="0.15">
      <c r="A50" s="158" t="s">
        <v>56</v>
      </c>
      <c r="B50" s="147">
        <v>4274</v>
      </c>
      <c r="C50" s="149">
        <v>-39.116809116809115</v>
      </c>
      <c r="D50" s="147">
        <v>9948</v>
      </c>
      <c r="E50" s="149">
        <v>-38.626688876550062</v>
      </c>
      <c r="F50" s="149">
        <v>2.3275620028076744</v>
      </c>
      <c r="G50" s="147">
        <v>17881</v>
      </c>
      <c r="H50" s="149">
        <v>-45.42818775560032</v>
      </c>
      <c r="I50" s="147">
        <v>41982</v>
      </c>
      <c r="J50" s="149">
        <v>-42.081010981733897</v>
      </c>
      <c r="K50" s="149">
        <v>2.3478552653654718</v>
      </c>
    </row>
    <row r="51" spans="1:11" ht="9.75" customHeight="1" x14ac:dyDescent="0.15">
      <c r="A51" s="158" t="s">
        <v>149</v>
      </c>
      <c r="B51" s="147">
        <v>101</v>
      </c>
      <c r="C51" s="149">
        <v>-71.388101983002827</v>
      </c>
      <c r="D51" s="147">
        <v>429</v>
      </c>
      <c r="E51" s="149">
        <v>-53.165938864628821</v>
      </c>
      <c r="F51" s="149">
        <v>4.2475247524752477</v>
      </c>
      <c r="G51" s="147">
        <v>467</v>
      </c>
      <c r="H51" s="149">
        <v>-65.862573099415215</v>
      </c>
      <c r="I51" s="147">
        <v>2534</v>
      </c>
      <c r="J51" s="149">
        <v>-38.969171483622354</v>
      </c>
      <c r="K51" s="149">
        <v>5.4261241970021414</v>
      </c>
    </row>
    <row r="52" spans="1:11" x14ac:dyDescent="0.15">
      <c r="C52" s="114"/>
      <c r="E52" s="114"/>
      <c r="H52" s="114"/>
      <c r="J52" s="114"/>
    </row>
    <row r="53" spans="1:11" x14ac:dyDescent="0.15">
      <c r="C53" s="114"/>
      <c r="E53" s="114"/>
      <c r="H53" s="114"/>
      <c r="J53" s="114"/>
    </row>
    <row r="54" spans="1:11" x14ac:dyDescent="0.15">
      <c r="C54" s="114"/>
      <c r="E54" s="114"/>
      <c r="H54" s="114"/>
      <c r="J54" s="114"/>
    </row>
    <row r="55" spans="1:11" x14ac:dyDescent="0.15">
      <c r="C55" s="114"/>
      <c r="E55" s="114"/>
      <c r="H55" s="114"/>
      <c r="J55" s="114"/>
    </row>
    <row r="56" spans="1:11" x14ac:dyDescent="0.15">
      <c r="C56" s="114"/>
      <c r="E56" s="114"/>
      <c r="H56" s="114"/>
      <c r="J56" s="114"/>
    </row>
    <row r="57" spans="1:11" x14ac:dyDescent="0.15">
      <c r="C57" s="114"/>
      <c r="E57" s="114"/>
      <c r="H57" s="114"/>
      <c r="J57" s="114"/>
    </row>
    <row r="58" spans="1:11" x14ac:dyDescent="0.15">
      <c r="C58" s="114"/>
      <c r="E58" s="114"/>
      <c r="H58" s="114"/>
      <c r="J58" s="114"/>
    </row>
    <row r="59" spans="1:11" x14ac:dyDescent="0.15">
      <c r="C59" s="114"/>
      <c r="E59" s="114"/>
      <c r="H59" s="114"/>
      <c r="J59" s="114"/>
    </row>
    <row r="60" spans="1:11" x14ac:dyDescent="0.15">
      <c r="C60" s="114"/>
      <c r="E60" s="114"/>
      <c r="H60" s="114"/>
      <c r="J60" s="114"/>
    </row>
    <row r="61" spans="1:11" x14ac:dyDescent="0.15">
      <c r="C61" s="114"/>
      <c r="E61" s="114"/>
      <c r="H61" s="114"/>
      <c r="J61" s="114"/>
    </row>
    <row r="62" spans="1:11" x14ac:dyDescent="0.15">
      <c r="C62" s="114"/>
      <c r="E62" s="114"/>
      <c r="H62" s="114"/>
      <c r="J62" s="114"/>
    </row>
    <row r="63" spans="1:11" x14ac:dyDescent="0.15">
      <c r="C63" s="114"/>
      <c r="E63" s="114"/>
      <c r="H63" s="114"/>
      <c r="J63" s="114"/>
    </row>
    <row r="64" spans="1:11" x14ac:dyDescent="0.15">
      <c r="C64" s="114"/>
      <c r="E64" s="114"/>
      <c r="H64" s="114"/>
      <c r="J64" s="114"/>
    </row>
    <row r="65" spans="3:10" x14ac:dyDescent="0.15">
      <c r="C65" s="114"/>
      <c r="E65" s="114"/>
      <c r="H65" s="114"/>
      <c r="J65" s="114"/>
    </row>
    <row r="66" spans="3:10" x14ac:dyDescent="0.15">
      <c r="C66" s="114"/>
      <c r="E66" s="114"/>
      <c r="H66" s="114"/>
      <c r="J66" s="114"/>
    </row>
    <row r="67" spans="3:10" x14ac:dyDescent="0.15">
      <c r="C67" s="114"/>
      <c r="E67" s="114"/>
      <c r="H67" s="114"/>
      <c r="J67" s="114"/>
    </row>
    <row r="68" spans="3:10" x14ac:dyDescent="0.15">
      <c r="C68" s="114"/>
      <c r="E68" s="114"/>
      <c r="H68" s="114"/>
      <c r="J68" s="114"/>
    </row>
    <row r="69" spans="3:10" x14ac:dyDescent="0.15">
      <c r="C69" s="114"/>
      <c r="E69" s="114"/>
      <c r="H69" s="114"/>
      <c r="J69" s="114"/>
    </row>
    <row r="70" spans="3:10" x14ac:dyDescent="0.15">
      <c r="C70" s="114"/>
      <c r="E70" s="114"/>
      <c r="H70" s="114"/>
      <c r="J70" s="114"/>
    </row>
    <row r="71" spans="3:10" x14ac:dyDescent="0.15">
      <c r="C71" s="114"/>
      <c r="E71" s="114"/>
      <c r="H71" s="114"/>
      <c r="J71" s="114"/>
    </row>
    <row r="72" spans="3:10" x14ac:dyDescent="0.15">
      <c r="C72" s="114"/>
      <c r="E72" s="114"/>
      <c r="H72" s="114"/>
      <c r="J72" s="114"/>
    </row>
    <row r="73" spans="3:10" x14ac:dyDescent="0.15">
      <c r="C73" s="114"/>
      <c r="E73" s="114"/>
      <c r="H73" s="114"/>
      <c r="J73" s="114"/>
    </row>
    <row r="74" spans="3:10" x14ac:dyDescent="0.15">
      <c r="C74" s="114"/>
      <c r="E74" s="114"/>
      <c r="H74" s="114"/>
      <c r="J74" s="114"/>
    </row>
    <row r="75" spans="3:10" x14ac:dyDescent="0.15">
      <c r="C75" s="114"/>
      <c r="E75" s="114"/>
      <c r="H75" s="114"/>
      <c r="J75" s="114"/>
    </row>
    <row r="76" spans="3:10" x14ac:dyDescent="0.15">
      <c r="C76" s="114"/>
      <c r="E76" s="114"/>
      <c r="H76" s="114"/>
      <c r="J76" s="114"/>
    </row>
    <row r="77" spans="3:10" x14ac:dyDescent="0.15">
      <c r="C77" s="114"/>
      <c r="E77" s="114"/>
      <c r="H77" s="114"/>
      <c r="J77" s="114"/>
    </row>
    <row r="78" spans="3:10" x14ac:dyDescent="0.15">
      <c r="C78" s="114"/>
      <c r="E78" s="114"/>
      <c r="H78" s="114"/>
      <c r="J78" s="114"/>
    </row>
    <row r="79" spans="3:10" x14ac:dyDescent="0.15">
      <c r="C79" s="114"/>
      <c r="E79" s="114"/>
      <c r="H79" s="114"/>
      <c r="J79" s="114"/>
    </row>
    <row r="80" spans="3:10" x14ac:dyDescent="0.15">
      <c r="C80" s="114"/>
      <c r="E80" s="114"/>
      <c r="H80" s="114"/>
      <c r="J80" s="114"/>
    </row>
    <row r="81" spans="3:10" x14ac:dyDescent="0.15">
      <c r="C81" s="114"/>
      <c r="E81" s="114"/>
      <c r="H81" s="114"/>
      <c r="J81" s="114"/>
    </row>
    <row r="82" spans="3:10" x14ac:dyDescent="0.15">
      <c r="C82" s="114"/>
      <c r="E82" s="114"/>
      <c r="H82" s="114"/>
      <c r="J82" s="114"/>
    </row>
    <row r="83" spans="3:10" x14ac:dyDescent="0.15">
      <c r="C83" s="114"/>
      <c r="E83" s="114"/>
      <c r="H83" s="114"/>
      <c r="J83" s="114"/>
    </row>
    <row r="84" spans="3:10" x14ac:dyDescent="0.15">
      <c r="C84" s="114"/>
      <c r="E84" s="114"/>
      <c r="H84" s="114"/>
      <c r="J84" s="114"/>
    </row>
    <row r="85" spans="3:10" x14ac:dyDescent="0.15">
      <c r="C85" s="114"/>
      <c r="E85" s="114"/>
      <c r="H85" s="114"/>
      <c r="J85" s="114"/>
    </row>
    <row r="86" spans="3:10" x14ac:dyDescent="0.15">
      <c r="C86" s="114"/>
      <c r="E86" s="114"/>
      <c r="H86" s="114"/>
      <c r="J86" s="114"/>
    </row>
    <row r="87" spans="3:10" x14ac:dyDescent="0.15">
      <c r="C87" s="114"/>
      <c r="E87" s="114"/>
      <c r="H87" s="114"/>
      <c r="J87" s="114"/>
    </row>
    <row r="88" spans="3:10" x14ac:dyDescent="0.15">
      <c r="C88" s="114"/>
      <c r="E88" s="114"/>
      <c r="H88" s="114"/>
      <c r="J88" s="114"/>
    </row>
    <row r="89" spans="3:10" x14ac:dyDescent="0.15">
      <c r="C89" s="114"/>
      <c r="E89" s="114"/>
      <c r="H89" s="114"/>
      <c r="J89" s="114"/>
    </row>
    <row r="90" spans="3:10" x14ac:dyDescent="0.15">
      <c r="C90" s="114"/>
      <c r="E90" s="114"/>
      <c r="H90" s="114"/>
      <c r="J90" s="114"/>
    </row>
    <row r="91" spans="3:10" x14ac:dyDescent="0.15">
      <c r="C91" s="114"/>
      <c r="E91" s="114"/>
      <c r="H91" s="114"/>
      <c r="J91" s="114"/>
    </row>
    <row r="92" spans="3:10" x14ac:dyDescent="0.15">
      <c r="C92" s="114"/>
      <c r="E92" s="114"/>
      <c r="H92" s="114"/>
      <c r="J92" s="114"/>
    </row>
    <row r="93" spans="3:10" x14ac:dyDescent="0.15">
      <c r="C93" s="114"/>
      <c r="E93" s="114"/>
      <c r="H93" s="114"/>
      <c r="J93" s="114"/>
    </row>
    <row r="94" spans="3:10" x14ac:dyDescent="0.15">
      <c r="C94" s="114"/>
      <c r="E94" s="114"/>
      <c r="H94" s="114"/>
      <c r="J94" s="114"/>
    </row>
    <row r="95" spans="3:10" x14ac:dyDescent="0.15">
      <c r="C95" s="114"/>
      <c r="E95" s="114"/>
      <c r="H95" s="114"/>
      <c r="J95" s="114"/>
    </row>
    <row r="96" spans="3:10" x14ac:dyDescent="0.15">
      <c r="C96" s="114"/>
      <c r="E96" s="114"/>
      <c r="H96" s="114"/>
      <c r="J96" s="114"/>
    </row>
    <row r="97" spans="3:10" x14ac:dyDescent="0.15">
      <c r="C97" s="114"/>
      <c r="E97" s="114"/>
      <c r="H97" s="114"/>
      <c r="J97" s="114"/>
    </row>
    <row r="98" spans="3:10" x14ac:dyDescent="0.15">
      <c r="C98" s="114"/>
      <c r="E98" s="114"/>
      <c r="H98" s="114"/>
      <c r="J98" s="114"/>
    </row>
    <row r="99" spans="3:10" x14ac:dyDescent="0.15">
      <c r="C99" s="114"/>
      <c r="E99" s="114"/>
      <c r="H99" s="114"/>
      <c r="J99" s="114"/>
    </row>
    <row r="100" spans="3:10" x14ac:dyDescent="0.15">
      <c r="C100" s="114"/>
      <c r="E100" s="114"/>
      <c r="H100" s="114"/>
      <c r="J100" s="114"/>
    </row>
    <row r="101" spans="3:10" x14ac:dyDescent="0.15">
      <c r="C101" s="114"/>
      <c r="E101" s="114"/>
      <c r="H101" s="114"/>
      <c r="J101" s="114"/>
    </row>
    <row r="102" spans="3:10" x14ac:dyDescent="0.15">
      <c r="C102" s="114"/>
      <c r="E102" s="114"/>
      <c r="H102" s="114"/>
      <c r="J102" s="114"/>
    </row>
    <row r="103" spans="3:10" x14ac:dyDescent="0.15">
      <c r="C103" s="114"/>
      <c r="E103" s="114"/>
      <c r="H103" s="114"/>
      <c r="J103" s="114"/>
    </row>
    <row r="104" spans="3:10" x14ac:dyDescent="0.15">
      <c r="C104" s="114"/>
      <c r="E104" s="114"/>
      <c r="H104" s="114"/>
      <c r="J104" s="114"/>
    </row>
    <row r="105" spans="3:10" x14ac:dyDescent="0.15">
      <c r="C105" s="114"/>
      <c r="E105" s="114"/>
      <c r="H105" s="114"/>
      <c r="J105" s="114"/>
    </row>
    <row r="106" spans="3:10" x14ac:dyDescent="0.15">
      <c r="C106" s="114"/>
      <c r="E106" s="114"/>
      <c r="H106" s="114"/>
      <c r="J106" s="114"/>
    </row>
    <row r="107" spans="3:10" x14ac:dyDescent="0.15">
      <c r="C107" s="114"/>
      <c r="E107" s="114"/>
      <c r="H107" s="114"/>
      <c r="J107" s="114"/>
    </row>
    <row r="108" spans="3:10" x14ac:dyDescent="0.15">
      <c r="C108" s="114"/>
      <c r="E108" s="114"/>
      <c r="H108" s="114"/>
      <c r="J108" s="114"/>
    </row>
    <row r="109" spans="3:10" x14ac:dyDescent="0.15">
      <c r="C109" s="114"/>
      <c r="E109" s="114"/>
      <c r="H109" s="114"/>
      <c r="J109" s="114"/>
    </row>
    <row r="110" spans="3:10" x14ac:dyDescent="0.15">
      <c r="C110" s="114"/>
      <c r="E110" s="114"/>
      <c r="H110" s="114"/>
      <c r="J110" s="114"/>
    </row>
    <row r="111" spans="3:10" x14ac:dyDescent="0.15">
      <c r="C111" s="114"/>
      <c r="E111" s="114"/>
      <c r="H111" s="114"/>
      <c r="J111" s="114"/>
    </row>
    <row r="112" spans="3:10" x14ac:dyDescent="0.15">
      <c r="C112" s="114"/>
      <c r="E112" s="114"/>
      <c r="H112" s="114"/>
      <c r="J112" s="114"/>
    </row>
    <row r="113" spans="3:10" x14ac:dyDescent="0.15">
      <c r="C113" s="114"/>
      <c r="E113" s="114"/>
      <c r="H113" s="114"/>
      <c r="J113" s="114"/>
    </row>
    <row r="114" spans="3:10" x14ac:dyDescent="0.15">
      <c r="C114" s="114"/>
      <c r="E114" s="114"/>
      <c r="H114" s="114"/>
      <c r="J114" s="114"/>
    </row>
    <row r="115" spans="3:10" x14ac:dyDescent="0.15">
      <c r="C115" s="114"/>
      <c r="E115" s="114"/>
      <c r="H115" s="114"/>
      <c r="J115" s="114"/>
    </row>
    <row r="116" spans="3:10" x14ac:dyDescent="0.15">
      <c r="C116" s="114"/>
      <c r="E116" s="114"/>
      <c r="H116" s="114"/>
      <c r="J116" s="114"/>
    </row>
    <row r="117" spans="3:10" x14ac:dyDescent="0.15">
      <c r="C117" s="114"/>
      <c r="E117" s="114"/>
      <c r="H117" s="114"/>
      <c r="J117" s="114"/>
    </row>
    <row r="118" spans="3:10" x14ac:dyDescent="0.15">
      <c r="C118" s="114"/>
      <c r="E118" s="114"/>
      <c r="H118" s="114"/>
      <c r="J118" s="114"/>
    </row>
    <row r="119" spans="3:10" x14ac:dyDescent="0.15">
      <c r="C119" s="114"/>
      <c r="E119" s="114"/>
      <c r="H119" s="114"/>
      <c r="J119" s="114"/>
    </row>
    <row r="120" spans="3:10" x14ac:dyDescent="0.15">
      <c r="C120" s="114"/>
      <c r="E120" s="114"/>
      <c r="H120" s="114"/>
      <c r="J120" s="114"/>
    </row>
    <row r="121" spans="3:10" x14ac:dyDescent="0.15">
      <c r="C121" s="114"/>
      <c r="E121" s="114"/>
      <c r="H121" s="114"/>
      <c r="J121" s="114"/>
    </row>
    <row r="122" spans="3:10" x14ac:dyDescent="0.15">
      <c r="C122" s="114"/>
      <c r="E122" s="114"/>
      <c r="H122" s="114"/>
      <c r="J122" s="114"/>
    </row>
    <row r="123" spans="3:10" x14ac:dyDescent="0.15">
      <c r="C123" s="114"/>
      <c r="E123" s="114"/>
      <c r="H123" s="114"/>
      <c r="J123" s="114"/>
    </row>
    <row r="124" spans="3:10" x14ac:dyDescent="0.15">
      <c r="C124" s="114"/>
      <c r="E124" s="114"/>
      <c r="H124" s="114"/>
      <c r="J124" s="114"/>
    </row>
    <row r="125" spans="3:10" x14ac:dyDescent="0.15">
      <c r="C125" s="114"/>
      <c r="E125" s="114"/>
      <c r="H125" s="114"/>
      <c r="J125" s="114"/>
    </row>
  </sheetData>
  <mergeCells count="10">
    <mergeCell ref="A1:K1"/>
    <mergeCell ref="A2:A5"/>
    <mergeCell ref="B2:F2"/>
    <mergeCell ref="G2:K2"/>
    <mergeCell ref="B3:C3"/>
    <mergeCell ref="D3:E3"/>
    <mergeCell ref="F3:F4"/>
    <mergeCell ref="G3:H3"/>
    <mergeCell ref="I3:J3"/>
    <mergeCell ref="K3:K4"/>
  </mergeCells>
  <conditionalFormatting sqref="B3:C3">
    <cfRule type="cellIs" dxfId="23"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26" orientation="portrait" useFirstPageNumber="1" r:id="rId1"/>
  <headerFooter alignWithMargins="0">
    <oddHeader>&amp;C&amp;8- &amp;P -</oddHead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A1:K117"/>
  <sheetViews>
    <sheetView zoomScale="130" workbookViewId="0">
      <selection sqref="A1:K1"/>
    </sheetView>
  </sheetViews>
  <sheetFormatPr baseColWidth="10" defaultRowHeight="8.25" x14ac:dyDescent="0.15"/>
  <cols>
    <col min="1" max="1" width="19.85546875" style="113" customWidth="1"/>
    <col min="2" max="11" width="7.140625" style="113" customWidth="1"/>
    <col min="12" max="16384" width="11.42578125" style="113"/>
  </cols>
  <sheetData>
    <row r="1" spans="1:11" ht="39.950000000000003" customHeight="1" x14ac:dyDescent="0.15">
      <c r="A1" s="305" t="s">
        <v>199</v>
      </c>
      <c r="B1" s="305"/>
      <c r="C1" s="305"/>
      <c r="D1" s="305"/>
      <c r="E1" s="305"/>
      <c r="F1" s="305"/>
      <c r="G1" s="305"/>
      <c r="H1" s="305"/>
      <c r="I1" s="305"/>
      <c r="J1" s="305"/>
      <c r="K1" s="305"/>
    </row>
    <row r="2" spans="1:11" ht="9.9499999999999993" customHeight="1" x14ac:dyDescent="0.15">
      <c r="A2" s="296" t="s">
        <v>245</v>
      </c>
      <c r="B2" s="277" t="s">
        <v>471</v>
      </c>
      <c r="C2" s="273"/>
      <c r="D2" s="273"/>
      <c r="E2" s="273"/>
      <c r="F2" s="273"/>
      <c r="G2" s="278" t="s">
        <v>472</v>
      </c>
      <c r="H2" s="279"/>
      <c r="I2" s="279"/>
      <c r="J2" s="279"/>
      <c r="K2" s="279"/>
    </row>
    <row r="3" spans="1:11" ht="9.9499999999999993" customHeight="1" x14ac:dyDescent="0.15">
      <c r="A3" s="297"/>
      <c r="B3" s="299" t="s">
        <v>130</v>
      </c>
      <c r="C3" s="300"/>
      <c r="D3" s="301" t="s">
        <v>128</v>
      </c>
      <c r="E3" s="302"/>
      <c r="F3" s="303" t="s">
        <v>54</v>
      </c>
      <c r="G3" s="301" t="s">
        <v>130</v>
      </c>
      <c r="H3" s="302"/>
      <c r="I3" s="301" t="s">
        <v>128</v>
      </c>
      <c r="J3" s="302"/>
      <c r="K3" s="301" t="s">
        <v>54</v>
      </c>
    </row>
    <row r="4" spans="1:11" ht="45" customHeight="1" x14ac:dyDescent="0.15">
      <c r="A4" s="297"/>
      <c r="B4" s="134" t="s">
        <v>131</v>
      </c>
      <c r="C4" s="133" t="s">
        <v>147</v>
      </c>
      <c r="D4" s="133" t="s">
        <v>131</v>
      </c>
      <c r="E4" s="133" t="s">
        <v>147</v>
      </c>
      <c r="F4" s="304"/>
      <c r="G4" s="133" t="s">
        <v>131</v>
      </c>
      <c r="H4" s="133" t="s">
        <v>150</v>
      </c>
      <c r="I4" s="133" t="s">
        <v>131</v>
      </c>
      <c r="J4" s="133" t="s">
        <v>150</v>
      </c>
      <c r="K4" s="301"/>
    </row>
    <row r="5" spans="1:11" ht="9.9499999999999993" customHeight="1" x14ac:dyDescent="0.15">
      <c r="A5" s="298"/>
      <c r="B5" s="129" t="s">
        <v>132</v>
      </c>
      <c r="C5" s="135" t="s">
        <v>133</v>
      </c>
      <c r="D5" s="135" t="s">
        <v>132</v>
      </c>
      <c r="E5" s="135" t="s">
        <v>133</v>
      </c>
      <c r="F5" s="135" t="s">
        <v>134</v>
      </c>
      <c r="G5" s="135" t="s">
        <v>132</v>
      </c>
      <c r="H5" s="135" t="s">
        <v>133</v>
      </c>
      <c r="I5" s="135" t="s">
        <v>132</v>
      </c>
      <c r="J5" s="135" t="s">
        <v>133</v>
      </c>
      <c r="K5" s="136" t="s">
        <v>134</v>
      </c>
    </row>
    <row r="6" spans="1:11" s="123" customFormat="1" ht="21.95" customHeight="1" x14ac:dyDescent="0.15">
      <c r="A6" s="122" t="s">
        <v>425</v>
      </c>
      <c r="B6" s="125"/>
      <c r="C6" s="124"/>
      <c r="D6" s="125"/>
      <c r="E6" s="124"/>
      <c r="F6" s="127"/>
      <c r="G6" s="125"/>
      <c r="H6" s="124"/>
      <c r="I6" s="125"/>
      <c r="J6" s="124"/>
      <c r="K6" s="127"/>
    </row>
    <row r="7" spans="1:11" s="123" customFormat="1" ht="20.100000000000001" customHeight="1" x14ac:dyDescent="0.15">
      <c r="A7" s="163" t="s">
        <v>432</v>
      </c>
      <c r="B7" s="154" t="s">
        <v>532</v>
      </c>
      <c r="C7" s="155" t="s">
        <v>532</v>
      </c>
      <c r="D7" s="154" t="s">
        <v>532</v>
      </c>
      <c r="E7" s="155" t="s">
        <v>532</v>
      </c>
      <c r="F7" s="155" t="s">
        <v>532</v>
      </c>
      <c r="G7" s="154" t="s">
        <v>532</v>
      </c>
      <c r="H7" s="155" t="s">
        <v>532</v>
      </c>
      <c r="I7" s="154" t="s">
        <v>532</v>
      </c>
      <c r="J7" s="155" t="s">
        <v>532</v>
      </c>
      <c r="K7" s="155" t="s">
        <v>532</v>
      </c>
    </row>
    <row r="8" spans="1:11" ht="9" customHeight="1" x14ac:dyDescent="0.15">
      <c r="A8" s="158" t="s">
        <v>56</v>
      </c>
      <c r="B8" s="147" t="s">
        <v>532</v>
      </c>
      <c r="C8" s="149" t="s">
        <v>532</v>
      </c>
      <c r="D8" s="147" t="s">
        <v>532</v>
      </c>
      <c r="E8" s="149" t="s">
        <v>532</v>
      </c>
      <c r="F8" s="149" t="s">
        <v>532</v>
      </c>
      <c r="G8" s="147" t="s">
        <v>532</v>
      </c>
      <c r="H8" s="149" t="s">
        <v>532</v>
      </c>
      <c r="I8" s="147" t="s">
        <v>532</v>
      </c>
      <c r="J8" s="149" t="s">
        <v>532</v>
      </c>
      <c r="K8" s="149" t="s">
        <v>532</v>
      </c>
    </row>
    <row r="9" spans="1:11" ht="9" customHeight="1" x14ac:dyDescent="0.15">
      <c r="A9" s="158" t="s">
        <v>149</v>
      </c>
      <c r="B9" s="147" t="s">
        <v>532</v>
      </c>
      <c r="C9" s="156" t="s">
        <v>532</v>
      </c>
      <c r="D9" s="147" t="s">
        <v>532</v>
      </c>
      <c r="E9" s="156" t="s">
        <v>532</v>
      </c>
      <c r="F9" s="149" t="s">
        <v>532</v>
      </c>
      <c r="G9" s="147" t="s">
        <v>532</v>
      </c>
      <c r="H9" s="149" t="s">
        <v>532</v>
      </c>
      <c r="I9" s="147" t="s">
        <v>532</v>
      </c>
      <c r="J9" s="149" t="s">
        <v>532</v>
      </c>
      <c r="K9" s="149" t="s">
        <v>532</v>
      </c>
    </row>
    <row r="10" spans="1:11" s="123" customFormat="1" ht="20.100000000000001" customHeight="1" x14ac:dyDescent="0.15">
      <c r="A10" s="163" t="s">
        <v>433</v>
      </c>
      <c r="B10" s="154">
        <v>124</v>
      </c>
      <c r="C10" s="155">
        <v>-87.136929460580916</v>
      </c>
      <c r="D10" s="154">
        <v>229</v>
      </c>
      <c r="E10" s="155">
        <v>-86.944127708095778</v>
      </c>
      <c r="F10" s="155">
        <v>1.846774193548387</v>
      </c>
      <c r="G10" s="154">
        <v>722</v>
      </c>
      <c r="H10" s="155">
        <v>-76.858974358974365</v>
      </c>
      <c r="I10" s="154">
        <v>1139</v>
      </c>
      <c r="J10" s="155">
        <v>-81.167328042328037</v>
      </c>
      <c r="K10" s="155">
        <v>1.577562326869806</v>
      </c>
    </row>
    <row r="11" spans="1:11" ht="9" customHeight="1" x14ac:dyDescent="0.15">
      <c r="A11" s="158" t="s">
        <v>56</v>
      </c>
      <c r="B11" s="147">
        <v>124</v>
      </c>
      <c r="C11" s="149">
        <v>-87.042842215256002</v>
      </c>
      <c r="D11" s="147">
        <v>229</v>
      </c>
      <c r="E11" s="149">
        <v>-86.876790830945566</v>
      </c>
      <c r="F11" s="149">
        <v>1.846774193548387</v>
      </c>
      <c r="G11" s="147">
        <v>707</v>
      </c>
      <c r="H11" s="149">
        <v>-76.433333333333337</v>
      </c>
      <c r="I11" s="147">
        <v>1101</v>
      </c>
      <c r="J11" s="149">
        <v>-81.023784901758006</v>
      </c>
      <c r="K11" s="149">
        <v>1.5572842998585572</v>
      </c>
    </row>
    <row r="12" spans="1:11" ht="9" customHeight="1" x14ac:dyDescent="0.15">
      <c r="A12" s="158" t="s">
        <v>149</v>
      </c>
      <c r="B12" s="147">
        <v>0</v>
      </c>
      <c r="C12" s="156" t="s">
        <v>499</v>
      </c>
      <c r="D12" s="147">
        <v>0</v>
      </c>
      <c r="E12" s="156" t="s">
        <v>499</v>
      </c>
      <c r="F12" s="149">
        <v>0</v>
      </c>
      <c r="G12" s="147">
        <v>15</v>
      </c>
      <c r="H12" s="149">
        <v>-87.5</v>
      </c>
      <c r="I12" s="147">
        <v>38</v>
      </c>
      <c r="J12" s="149">
        <v>-84.552845528455279</v>
      </c>
      <c r="K12" s="149">
        <v>2.5333333333333332</v>
      </c>
    </row>
    <row r="13" spans="1:11" s="123" customFormat="1" ht="20.100000000000001" customHeight="1" x14ac:dyDescent="0.15">
      <c r="A13" s="163" t="s">
        <v>434</v>
      </c>
      <c r="B13" s="154">
        <v>675</v>
      </c>
      <c r="C13" s="155">
        <v>-50.657894736842103</v>
      </c>
      <c r="D13" s="154">
        <v>1976</v>
      </c>
      <c r="E13" s="155">
        <v>-46.752896793317163</v>
      </c>
      <c r="F13" s="155">
        <v>2.9274074074074075</v>
      </c>
      <c r="G13" s="154">
        <v>2064</v>
      </c>
      <c r="H13" s="155">
        <v>-56.271186440677965</v>
      </c>
      <c r="I13" s="154">
        <v>5363</v>
      </c>
      <c r="J13" s="155">
        <v>-53.635341920982107</v>
      </c>
      <c r="K13" s="155">
        <v>2.5983527131782944</v>
      </c>
    </row>
    <row r="14" spans="1:11" ht="9" customHeight="1" x14ac:dyDescent="0.15">
      <c r="A14" s="158" t="s">
        <v>56</v>
      </c>
      <c r="B14" s="147">
        <v>671</v>
      </c>
      <c r="C14" s="149">
        <v>-50.185597624350407</v>
      </c>
      <c r="D14" s="147">
        <v>1942</v>
      </c>
      <c r="E14" s="149">
        <v>-44.355300859598856</v>
      </c>
      <c r="F14" s="149">
        <v>2.8941877794336812</v>
      </c>
      <c r="G14" s="147">
        <v>2050</v>
      </c>
      <c r="H14" s="149">
        <v>-55.961331901181524</v>
      </c>
      <c r="I14" s="147">
        <v>5251</v>
      </c>
      <c r="J14" s="149">
        <v>-53.095131755247877</v>
      </c>
      <c r="K14" s="149">
        <v>2.5614634146341464</v>
      </c>
    </row>
    <row r="15" spans="1:11" ht="9" customHeight="1" x14ac:dyDescent="0.15">
      <c r="A15" s="158" t="s">
        <v>149</v>
      </c>
      <c r="B15" s="147">
        <v>4</v>
      </c>
      <c r="C15" s="149">
        <v>-80.952380952380949</v>
      </c>
      <c r="D15" s="147">
        <v>34</v>
      </c>
      <c r="E15" s="149">
        <v>-84.615384615384613</v>
      </c>
      <c r="F15" s="149">
        <v>8.5</v>
      </c>
      <c r="G15" s="147">
        <v>14</v>
      </c>
      <c r="H15" s="149">
        <v>-78.461538461538453</v>
      </c>
      <c r="I15" s="147">
        <v>112</v>
      </c>
      <c r="J15" s="149">
        <v>-69.892473118279568</v>
      </c>
      <c r="K15" s="149">
        <v>8</v>
      </c>
    </row>
    <row r="16" spans="1:11" s="123" customFormat="1" ht="20.100000000000001" customHeight="1" x14ac:dyDescent="0.15">
      <c r="A16" s="163" t="s">
        <v>426</v>
      </c>
      <c r="B16" s="154">
        <v>405</v>
      </c>
      <c r="C16" s="155">
        <v>-75.107559926244619</v>
      </c>
      <c r="D16" s="154">
        <v>1443</v>
      </c>
      <c r="E16" s="155">
        <v>-72.608200455580871</v>
      </c>
      <c r="F16" s="155">
        <v>3.5629629629629629</v>
      </c>
      <c r="G16" s="154">
        <v>2903</v>
      </c>
      <c r="H16" s="155">
        <v>-64.752306945118988</v>
      </c>
      <c r="I16" s="154">
        <v>10231</v>
      </c>
      <c r="J16" s="155">
        <v>-60.0943911381543</v>
      </c>
      <c r="K16" s="155">
        <v>3.5242852221839476</v>
      </c>
    </row>
    <row r="17" spans="1:11" ht="9" customHeight="1" x14ac:dyDescent="0.15">
      <c r="A17" s="158" t="s">
        <v>56</v>
      </c>
      <c r="B17" s="147">
        <v>403</v>
      </c>
      <c r="C17" s="149">
        <v>-75.123456790123456</v>
      </c>
      <c r="D17" s="147">
        <v>1429</v>
      </c>
      <c r="E17" s="149">
        <v>-72.827533751663822</v>
      </c>
      <c r="F17" s="149">
        <v>3.5459057071960296</v>
      </c>
      <c r="G17" s="147">
        <v>2884</v>
      </c>
      <c r="H17" s="149">
        <v>-64.674179323860855</v>
      </c>
      <c r="I17" s="147">
        <v>10175</v>
      </c>
      <c r="J17" s="149">
        <v>-59.994495557128253</v>
      </c>
      <c r="K17" s="149">
        <v>3.5280859916782248</v>
      </c>
    </row>
    <row r="18" spans="1:11" ht="9" customHeight="1" x14ac:dyDescent="0.15">
      <c r="A18" s="158" t="s">
        <v>149</v>
      </c>
      <c r="B18" s="147">
        <v>2</v>
      </c>
      <c r="C18" s="149">
        <v>-71.428571428571431</v>
      </c>
      <c r="D18" s="147">
        <v>14</v>
      </c>
      <c r="E18" s="149">
        <v>55.555555555555543</v>
      </c>
      <c r="F18" s="149">
        <v>7</v>
      </c>
      <c r="G18" s="147">
        <v>19</v>
      </c>
      <c r="H18" s="149">
        <v>-73.611111111111114</v>
      </c>
      <c r="I18" s="147">
        <v>56</v>
      </c>
      <c r="J18" s="149">
        <v>-72.549019607843135</v>
      </c>
      <c r="K18" s="149">
        <v>2.9473684210526314</v>
      </c>
    </row>
    <row r="19" spans="1:11" s="123" customFormat="1" ht="21.95" customHeight="1" x14ac:dyDescent="0.15">
      <c r="A19" s="126" t="s">
        <v>75</v>
      </c>
      <c r="B19" s="125"/>
      <c r="C19" s="124"/>
      <c r="D19" s="125"/>
      <c r="E19" s="124"/>
      <c r="F19" s="127"/>
      <c r="G19" s="125"/>
      <c r="H19" s="124"/>
      <c r="I19" s="125"/>
      <c r="J19" s="124"/>
      <c r="K19" s="127"/>
    </row>
    <row r="20" spans="1:11" s="123" customFormat="1" ht="20.100000000000001" customHeight="1" x14ac:dyDescent="0.15">
      <c r="A20" s="163" t="s">
        <v>343</v>
      </c>
      <c r="B20" s="154">
        <v>1182</v>
      </c>
      <c r="C20" s="155">
        <v>-54.239256678281066</v>
      </c>
      <c r="D20" s="154">
        <v>2643</v>
      </c>
      <c r="E20" s="155">
        <v>-45.313469894475482</v>
      </c>
      <c r="F20" s="155">
        <v>2.2360406091370559</v>
      </c>
      <c r="G20" s="154">
        <v>5789</v>
      </c>
      <c r="H20" s="155">
        <v>-49.904811353409485</v>
      </c>
      <c r="I20" s="154">
        <v>13242</v>
      </c>
      <c r="J20" s="155">
        <v>-38.651841556636555</v>
      </c>
      <c r="K20" s="155">
        <v>2.2874416997754361</v>
      </c>
    </row>
    <row r="21" spans="1:11" ht="9" customHeight="1" x14ac:dyDescent="0.15">
      <c r="A21" s="158" t="s">
        <v>56</v>
      </c>
      <c r="B21" s="147">
        <v>1123</v>
      </c>
      <c r="C21" s="149">
        <v>-53.805018510900865</v>
      </c>
      <c r="D21" s="147">
        <v>2526</v>
      </c>
      <c r="E21" s="149">
        <v>-44.507908611599298</v>
      </c>
      <c r="F21" s="149">
        <v>2.2493321460373998</v>
      </c>
      <c r="G21" s="147">
        <v>5524</v>
      </c>
      <c r="H21" s="149">
        <v>-49.639894247424557</v>
      </c>
      <c r="I21" s="147">
        <v>12698</v>
      </c>
      <c r="J21" s="149">
        <v>-38.076660489612799</v>
      </c>
      <c r="K21" s="149">
        <v>2.2986965966690804</v>
      </c>
    </row>
    <row r="22" spans="1:11" ht="9" customHeight="1" x14ac:dyDescent="0.15">
      <c r="A22" s="158" t="s">
        <v>149</v>
      </c>
      <c r="B22" s="147">
        <v>59</v>
      </c>
      <c r="C22" s="149">
        <v>-61.184210526315788</v>
      </c>
      <c r="D22" s="147">
        <v>117</v>
      </c>
      <c r="E22" s="149">
        <v>-58.362989323843415</v>
      </c>
      <c r="F22" s="149">
        <v>1.9830508474576272</v>
      </c>
      <c r="G22" s="147">
        <v>265</v>
      </c>
      <c r="H22" s="149">
        <v>-54.855195911413972</v>
      </c>
      <c r="I22" s="147">
        <v>544</v>
      </c>
      <c r="J22" s="149">
        <v>-49.582947173308618</v>
      </c>
      <c r="K22" s="149">
        <v>2.0528301886792453</v>
      </c>
    </row>
    <row r="23" spans="1:11" s="123" customFormat="1" ht="20.100000000000001" customHeight="1" x14ac:dyDescent="0.15">
      <c r="A23" s="163" t="s">
        <v>344</v>
      </c>
      <c r="B23" s="154">
        <v>753</v>
      </c>
      <c r="C23" s="155">
        <v>-36.240474174428449</v>
      </c>
      <c r="D23" s="154">
        <v>8981</v>
      </c>
      <c r="E23" s="155">
        <v>-9.0163104042143658</v>
      </c>
      <c r="F23" s="155">
        <v>11.926958831341301</v>
      </c>
      <c r="G23" s="154">
        <v>3784</v>
      </c>
      <c r="H23" s="155">
        <v>-35.283051137335391</v>
      </c>
      <c r="I23" s="154">
        <v>48135</v>
      </c>
      <c r="J23" s="155">
        <v>-22.554019918587997</v>
      </c>
      <c r="K23" s="155">
        <v>12.720665961945032</v>
      </c>
    </row>
    <row r="24" spans="1:11" ht="9" customHeight="1" x14ac:dyDescent="0.15">
      <c r="A24" s="158" t="s">
        <v>56</v>
      </c>
      <c r="B24" s="147">
        <v>753</v>
      </c>
      <c r="C24" s="149">
        <v>-35.36480686695279</v>
      </c>
      <c r="D24" s="147">
        <v>8981</v>
      </c>
      <c r="E24" s="149">
        <v>-8.6647004983219773</v>
      </c>
      <c r="F24" s="149">
        <v>11.926958831341301</v>
      </c>
      <c r="G24" s="147">
        <v>3770</v>
      </c>
      <c r="H24" s="149">
        <v>-34.582682630574354</v>
      </c>
      <c r="I24" s="147">
        <v>48115</v>
      </c>
      <c r="J24" s="149">
        <v>-22.308698390143874</v>
      </c>
      <c r="K24" s="149">
        <v>12.762599469496021</v>
      </c>
    </row>
    <row r="25" spans="1:11" ht="9" customHeight="1" x14ac:dyDescent="0.15">
      <c r="A25" s="158" t="s">
        <v>149</v>
      </c>
      <c r="B25" s="147">
        <v>0</v>
      </c>
      <c r="C25" s="156" t="s">
        <v>499</v>
      </c>
      <c r="D25" s="147">
        <v>0</v>
      </c>
      <c r="E25" s="156" t="s">
        <v>499</v>
      </c>
      <c r="F25" s="149">
        <v>0</v>
      </c>
      <c r="G25" s="147">
        <v>14</v>
      </c>
      <c r="H25" s="149">
        <v>-83.333333333333329</v>
      </c>
      <c r="I25" s="147">
        <v>20</v>
      </c>
      <c r="J25" s="149">
        <v>-90.990990990990994</v>
      </c>
      <c r="K25" s="149">
        <v>1.4285714285714286</v>
      </c>
    </row>
    <row r="26" spans="1:11" s="123" customFormat="1" ht="20.100000000000001" customHeight="1" x14ac:dyDescent="0.15">
      <c r="A26" s="163" t="s">
        <v>345</v>
      </c>
      <c r="B26" s="154">
        <v>944</v>
      </c>
      <c r="C26" s="155">
        <v>-77.798682972718723</v>
      </c>
      <c r="D26" s="154">
        <v>6515</v>
      </c>
      <c r="E26" s="155">
        <v>-64.069049194793735</v>
      </c>
      <c r="F26" s="155">
        <v>6.9014830508474576</v>
      </c>
      <c r="G26" s="154">
        <v>11262</v>
      </c>
      <c r="H26" s="155">
        <v>-55.371507826431547</v>
      </c>
      <c r="I26" s="154">
        <v>53879</v>
      </c>
      <c r="J26" s="155">
        <v>-49.758485639686683</v>
      </c>
      <c r="K26" s="155">
        <v>4.7841413603267622</v>
      </c>
    </row>
    <row r="27" spans="1:11" ht="9" customHeight="1" x14ac:dyDescent="0.15">
      <c r="A27" s="158" t="s">
        <v>56</v>
      </c>
      <c r="B27" s="147">
        <v>937</v>
      </c>
      <c r="C27" s="149">
        <v>-77.790945721735</v>
      </c>
      <c r="D27" s="147">
        <v>6447</v>
      </c>
      <c r="E27" s="149">
        <v>-64.244911541234544</v>
      </c>
      <c r="F27" s="149">
        <v>6.880469583778015</v>
      </c>
      <c r="G27" s="147">
        <v>11230</v>
      </c>
      <c r="H27" s="149">
        <v>-55.029633189171875</v>
      </c>
      <c r="I27" s="147">
        <v>53694</v>
      </c>
      <c r="J27" s="149">
        <v>-49.373461940995107</v>
      </c>
      <c r="K27" s="149">
        <v>4.7813000890471953</v>
      </c>
    </row>
    <row r="28" spans="1:11" ht="9" customHeight="1" x14ac:dyDescent="0.15">
      <c r="A28" s="158" t="s">
        <v>149</v>
      </c>
      <c r="B28" s="147">
        <v>7</v>
      </c>
      <c r="C28" s="149">
        <v>-78.787878787878782</v>
      </c>
      <c r="D28" s="147">
        <v>68</v>
      </c>
      <c r="E28" s="149">
        <v>-32.67326732673267</v>
      </c>
      <c r="F28" s="149">
        <v>9.7142857142857135</v>
      </c>
      <c r="G28" s="147">
        <v>32</v>
      </c>
      <c r="H28" s="149">
        <v>-87.832699619771859</v>
      </c>
      <c r="I28" s="147">
        <v>185</v>
      </c>
      <c r="J28" s="149">
        <v>-84.335309060118547</v>
      </c>
      <c r="K28" s="149">
        <v>5.78125</v>
      </c>
    </row>
    <row r="29" spans="1:11" ht="19.5" customHeight="1" x14ac:dyDescent="0.15">
      <c r="A29" s="164" t="s">
        <v>346</v>
      </c>
      <c r="B29" s="154">
        <v>192</v>
      </c>
      <c r="C29" s="155">
        <v>-66.608695652173907</v>
      </c>
      <c r="D29" s="154">
        <v>467</v>
      </c>
      <c r="E29" s="155">
        <v>-59.776055124892338</v>
      </c>
      <c r="F29" s="155">
        <v>2.4322916666666665</v>
      </c>
      <c r="G29" s="154">
        <v>1085</v>
      </c>
      <c r="H29" s="155">
        <v>-56.39067524115756</v>
      </c>
      <c r="I29" s="154">
        <v>2354</v>
      </c>
      <c r="J29" s="155">
        <v>-47.584057002894681</v>
      </c>
      <c r="K29" s="155">
        <v>2.169585253456221</v>
      </c>
    </row>
    <row r="30" spans="1:11" ht="9" customHeight="1" x14ac:dyDescent="0.15">
      <c r="A30" s="165" t="s">
        <v>56</v>
      </c>
      <c r="B30" s="147">
        <v>185</v>
      </c>
      <c r="C30" s="149">
        <v>-67.081850533807824</v>
      </c>
      <c r="D30" s="147">
        <v>458</v>
      </c>
      <c r="E30" s="149">
        <v>-59.107142857142854</v>
      </c>
      <c r="F30" s="149">
        <v>2.4756756756756757</v>
      </c>
      <c r="G30" s="147">
        <v>1074</v>
      </c>
      <c r="H30" s="149">
        <v>-55.838815789473685</v>
      </c>
      <c r="I30" s="147">
        <v>2340</v>
      </c>
      <c r="J30" s="149">
        <v>-46.391752577319586</v>
      </c>
      <c r="K30" s="149">
        <v>2.1787709497206702</v>
      </c>
    </row>
    <row r="31" spans="1:11" ht="9" customHeight="1" x14ac:dyDescent="0.15">
      <c r="A31" s="165" t="s">
        <v>149</v>
      </c>
      <c r="B31" s="147">
        <v>7</v>
      </c>
      <c r="C31" s="149">
        <v>-46.153846153846153</v>
      </c>
      <c r="D31" s="147">
        <v>9</v>
      </c>
      <c r="E31" s="149">
        <v>-78.048780487804876</v>
      </c>
      <c r="F31" s="149">
        <v>1.2857142857142858</v>
      </c>
      <c r="G31" s="147">
        <v>11</v>
      </c>
      <c r="H31" s="149">
        <v>-80.357142857142861</v>
      </c>
      <c r="I31" s="147">
        <v>14</v>
      </c>
      <c r="J31" s="149">
        <v>-88.888888888888886</v>
      </c>
      <c r="K31" s="149">
        <v>1.2727272727272727</v>
      </c>
    </row>
    <row r="32" spans="1:11" ht="19.5" customHeight="1" x14ac:dyDescent="0.15">
      <c r="A32" s="163" t="s">
        <v>465</v>
      </c>
      <c r="B32" s="154">
        <v>880</v>
      </c>
      <c r="C32" s="155">
        <v>-47.743467933491686</v>
      </c>
      <c r="D32" s="154">
        <v>1873</v>
      </c>
      <c r="E32" s="155">
        <v>-42.51074278698588</v>
      </c>
      <c r="F32" s="155">
        <v>2.1284090909090909</v>
      </c>
      <c r="G32" s="154">
        <v>3969</v>
      </c>
      <c r="H32" s="155">
        <v>-51.978221415607983</v>
      </c>
      <c r="I32" s="154">
        <v>9582</v>
      </c>
      <c r="J32" s="155">
        <v>-44.32953753195445</v>
      </c>
      <c r="K32" s="155">
        <v>2.4142101284958426</v>
      </c>
    </row>
    <row r="33" spans="1:11" ht="9" customHeight="1" x14ac:dyDescent="0.15">
      <c r="A33" s="158" t="s">
        <v>56</v>
      </c>
      <c r="B33" s="147">
        <v>872</v>
      </c>
      <c r="C33" s="149">
        <v>-44.705136334812934</v>
      </c>
      <c r="D33" s="147">
        <v>1865</v>
      </c>
      <c r="E33" s="149">
        <v>-39.546191247974065</v>
      </c>
      <c r="F33" s="149">
        <v>2.1387614678899083</v>
      </c>
      <c r="G33" s="147">
        <v>3895</v>
      </c>
      <c r="H33" s="149">
        <v>-49.283854166666664</v>
      </c>
      <c r="I33" s="147">
        <v>9496</v>
      </c>
      <c r="J33" s="149">
        <v>-42.298110226651275</v>
      </c>
      <c r="K33" s="149">
        <v>2.4379974326059051</v>
      </c>
    </row>
    <row r="34" spans="1:11" ht="9" customHeight="1" x14ac:dyDescent="0.15">
      <c r="A34" s="158" t="s">
        <v>149</v>
      </c>
      <c r="B34" s="147">
        <v>8</v>
      </c>
      <c r="C34" s="149">
        <v>-92.523364485981304</v>
      </c>
      <c r="D34" s="147">
        <v>8</v>
      </c>
      <c r="E34" s="149">
        <v>-95.375722543352595</v>
      </c>
      <c r="F34" s="149">
        <v>1</v>
      </c>
      <c r="G34" s="147">
        <v>74</v>
      </c>
      <c r="H34" s="149">
        <v>-87.350427350427353</v>
      </c>
      <c r="I34" s="147">
        <v>86</v>
      </c>
      <c r="J34" s="149">
        <v>-88.609271523178805</v>
      </c>
      <c r="K34" s="149">
        <v>1.1621621621621621</v>
      </c>
    </row>
    <row r="35" spans="1:11" ht="19.5" customHeight="1" x14ac:dyDescent="0.15">
      <c r="A35" s="126" t="s">
        <v>76</v>
      </c>
      <c r="B35" s="154"/>
      <c r="C35" s="155"/>
      <c r="D35" s="154"/>
      <c r="E35" s="155"/>
      <c r="F35" s="155"/>
      <c r="G35" s="154"/>
      <c r="H35" s="155"/>
      <c r="I35" s="154"/>
      <c r="J35" s="155"/>
      <c r="K35" s="155"/>
    </row>
    <row r="36" spans="1:11" ht="19.5" customHeight="1" x14ac:dyDescent="0.15">
      <c r="A36" s="164" t="s">
        <v>347</v>
      </c>
      <c r="B36" s="154">
        <v>279</v>
      </c>
      <c r="C36" s="155">
        <v>-24.390243902439025</v>
      </c>
      <c r="D36" s="154">
        <v>717</v>
      </c>
      <c r="E36" s="155">
        <v>-31.190019193857964</v>
      </c>
      <c r="F36" s="155">
        <v>2.5698924731182795</v>
      </c>
      <c r="G36" s="154">
        <v>971</v>
      </c>
      <c r="H36" s="155">
        <v>-52.541544477028346</v>
      </c>
      <c r="I36" s="154">
        <v>2458</v>
      </c>
      <c r="J36" s="155">
        <v>-56.317753687577749</v>
      </c>
      <c r="K36" s="155">
        <v>2.5314109165808443</v>
      </c>
    </row>
    <row r="37" spans="1:11" x14ac:dyDescent="0.15">
      <c r="A37" s="165" t="s">
        <v>56</v>
      </c>
      <c r="B37" s="147">
        <v>262</v>
      </c>
      <c r="C37" s="149">
        <v>-22.485207100591722</v>
      </c>
      <c r="D37" s="147">
        <v>648</v>
      </c>
      <c r="E37" s="149">
        <v>-30.916844349680176</v>
      </c>
      <c r="F37" s="149">
        <v>2.4732824427480917</v>
      </c>
      <c r="G37" s="147">
        <v>919</v>
      </c>
      <c r="H37" s="149">
        <v>-52.530991735537192</v>
      </c>
      <c r="I37" s="147">
        <v>2240</v>
      </c>
      <c r="J37" s="149">
        <v>-55.905511811023622</v>
      </c>
      <c r="K37" s="149">
        <v>2.4374319912948859</v>
      </c>
    </row>
    <row r="38" spans="1:11" x14ac:dyDescent="0.15">
      <c r="A38" s="165" t="s">
        <v>149</v>
      </c>
      <c r="B38" s="147">
        <v>17</v>
      </c>
      <c r="C38" s="149">
        <v>-45.161290322580648</v>
      </c>
      <c r="D38" s="147">
        <v>69</v>
      </c>
      <c r="E38" s="149">
        <v>-33.65384615384616</v>
      </c>
      <c r="F38" s="149">
        <v>4.0588235294117645</v>
      </c>
      <c r="G38" s="147">
        <v>52</v>
      </c>
      <c r="H38" s="149">
        <v>-52.727272727272727</v>
      </c>
      <c r="I38" s="147">
        <v>218</v>
      </c>
      <c r="J38" s="149">
        <v>-60.146252285191956</v>
      </c>
      <c r="K38" s="149">
        <v>4.1923076923076925</v>
      </c>
    </row>
    <row r="39" spans="1:11" ht="19.5" customHeight="1" x14ac:dyDescent="0.15">
      <c r="A39" s="164" t="s">
        <v>348</v>
      </c>
      <c r="B39" s="154">
        <v>1582</v>
      </c>
      <c r="C39" s="155">
        <v>-30.277655354781842</v>
      </c>
      <c r="D39" s="154">
        <v>4107</v>
      </c>
      <c r="E39" s="155">
        <v>-36.424148606811144</v>
      </c>
      <c r="F39" s="155">
        <v>2.5960809102402025</v>
      </c>
      <c r="G39" s="154">
        <v>4986</v>
      </c>
      <c r="H39" s="155">
        <v>-54.836956521739133</v>
      </c>
      <c r="I39" s="154">
        <v>18268</v>
      </c>
      <c r="J39" s="155">
        <v>-49.24850673704681</v>
      </c>
      <c r="K39" s="155">
        <v>3.6638588046530285</v>
      </c>
    </row>
    <row r="40" spans="1:11" x14ac:dyDescent="0.15">
      <c r="A40" s="165" t="s">
        <v>56</v>
      </c>
      <c r="B40" s="147">
        <v>1565</v>
      </c>
      <c r="C40" s="149">
        <v>-29.185520361990953</v>
      </c>
      <c r="D40" s="147">
        <v>4084</v>
      </c>
      <c r="E40" s="149">
        <v>-34.90596110934014</v>
      </c>
      <c r="F40" s="149">
        <v>2.6095846645367411</v>
      </c>
      <c r="G40" s="147">
        <v>4878</v>
      </c>
      <c r="H40" s="149">
        <v>-54.432508173750584</v>
      </c>
      <c r="I40" s="147">
        <v>17911</v>
      </c>
      <c r="J40" s="149">
        <v>-47.934653062410973</v>
      </c>
      <c r="K40" s="149">
        <v>3.6717917179171793</v>
      </c>
    </row>
    <row r="41" spans="1:11" x14ac:dyDescent="0.15">
      <c r="A41" s="165" t="s">
        <v>149</v>
      </c>
      <c r="B41" s="147">
        <v>17</v>
      </c>
      <c r="C41" s="149">
        <v>-71.186440677966104</v>
      </c>
      <c r="D41" s="147">
        <v>23</v>
      </c>
      <c r="E41" s="149">
        <v>-87.634408602150543</v>
      </c>
      <c r="F41" s="149">
        <v>1.3529411764705883</v>
      </c>
      <c r="G41" s="147">
        <v>108</v>
      </c>
      <c r="H41" s="149">
        <v>-67.761194029850742</v>
      </c>
      <c r="I41" s="147">
        <v>357</v>
      </c>
      <c r="J41" s="149">
        <v>-77.603513174404014</v>
      </c>
      <c r="K41" s="149">
        <v>3.3055555555555554</v>
      </c>
    </row>
    <row r="42" spans="1:11" ht="19.5" customHeight="1" x14ac:dyDescent="0.15">
      <c r="A42" s="164" t="s">
        <v>349</v>
      </c>
      <c r="B42" s="154">
        <v>279</v>
      </c>
      <c r="C42" s="155">
        <v>-66.140776699029118</v>
      </c>
      <c r="D42" s="154">
        <v>881</v>
      </c>
      <c r="E42" s="155">
        <v>-65.799689440993788</v>
      </c>
      <c r="F42" s="155">
        <v>3.1577060931899643</v>
      </c>
      <c r="G42" s="154">
        <v>905</v>
      </c>
      <c r="H42" s="155">
        <v>-64.313880126182966</v>
      </c>
      <c r="I42" s="154">
        <v>3893</v>
      </c>
      <c r="J42" s="155">
        <v>-52.203806015960716</v>
      </c>
      <c r="K42" s="155">
        <v>4.3016574585635361</v>
      </c>
    </row>
    <row r="43" spans="1:11" x14ac:dyDescent="0.15">
      <c r="A43" s="165" t="s">
        <v>56</v>
      </c>
      <c r="B43" s="147">
        <v>271</v>
      </c>
      <c r="C43" s="149">
        <v>-66.707616707616708</v>
      </c>
      <c r="D43" s="147">
        <v>830</v>
      </c>
      <c r="E43" s="149">
        <v>-65.927750410509034</v>
      </c>
      <c r="F43" s="149">
        <v>3.0627306273062729</v>
      </c>
      <c r="G43" s="147">
        <v>768</v>
      </c>
      <c r="H43" s="149">
        <v>-67.973311092577148</v>
      </c>
      <c r="I43" s="147">
        <v>3003</v>
      </c>
      <c r="J43" s="149">
        <v>-57.905803195962996</v>
      </c>
      <c r="K43" s="149">
        <v>3.91015625</v>
      </c>
    </row>
    <row r="44" spans="1:11" x14ac:dyDescent="0.15">
      <c r="A44" s="165" t="s">
        <v>149</v>
      </c>
      <c r="B44" s="147">
        <v>8</v>
      </c>
      <c r="C44" s="149">
        <v>-20</v>
      </c>
      <c r="D44" s="147">
        <v>51</v>
      </c>
      <c r="E44" s="149">
        <v>-63.571428571428569</v>
      </c>
      <c r="F44" s="149">
        <v>6.375</v>
      </c>
      <c r="G44" s="147">
        <v>137</v>
      </c>
      <c r="H44" s="149">
        <v>-0.72463768115942173</v>
      </c>
      <c r="I44" s="147">
        <v>890</v>
      </c>
      <c r="J44" s="149">
        <v>-11.968348170128579</v>
      </c>
      <c r="K44" s="149">
        <v>6.4963503649635035</v>
      </c>
    </row>
    <row r="45" spans="1:11" ht="19.5" customHeight="1" x14ac:dyDescent="0.15">
      <c r="A45" s="164" t="s">
        <v>350</v>
      </c>
      <c r="B45" s="154">
        <v>1092</v>
      </c>
      <c r="C45" s="155">
        <v>-48.270961629559451</v>
      </c>
      <c r="D45" s="154">
        <v>1927</v>
      </c>
      <c r="E45" s="155">
        <v>-52.606984751598624</v>
      </c>
      <c r="F45" s="155">
        <v>1.7646520146520146</v>
      </c>
      <c r="G45" s="154">
        <v>5009</v>
      </c>
      <c r="H45" s="155">
        <v>-46.186076493339066</v>
      </c>
      <c r="I45" s="154">
        <v>9625</v>
      </c>
      <c r="J45" s="155">
        <v>-49.448529411764703</v>
      </c>
      <c r="K45" s="155">
        <v>1.9215412257935716</v>
      </c>
    </row>
    <row r="46" spans="1:11" x14ac:dyDescent="0.15">
      <c r="A46" s="165" t="s">
        <v>56</v>
      </c>
      <c r="B46" s="147">
        <v>1080</v>
      </c>
      <c r="C46" s="149">
        <v>-47.926711668273867</v>
      </c>
      <c r="D46" s="147">
        <v>1909</v>
      </c>
      <c r="E46" s="149">
        <v>-52.25112556278139</v>
      </c>
      <c r="F46" s="149">
        <v>1.7675925925925926</v>
      </c>
      <c r="G46" s="147">
        <v>4918</v>
      </c>
      <c r="H46" s="149">
        <v>-45.997584275831777</v>
      </c>
      <c r="I46" s="147">
        <v>9433</v>
      </c>
      <c r="J46" s="149">
        <v>-49.488621151271751</v>
      </c>
      <c r="K46" s="149">
        <v>1.9180561203741358</v>
      </c>
    </row>
    <row r="47" spans="1:11" x14ac:dyDescent="0.15">
      <c r="A47" s="165" t="s">
        <v>149</v>
      </c>
      <c r="B47" s="147">
        <v>12</v>
      </c>
      <c r="C47" s="149">
        <v>-67.567567567567565</v>
      </c>
      <c r="D47" s="147">
        <v>18</v>
      </c>
      <c r="E47" s="149">
        <v>-73.529411764705884</v>
      </c>
      <c r="F47" s="149">
        <v>1.5</v>
      </c>
      <c r="G47" s="147">
        <v>91</v>
      </c>
      <c r="H47" s="149">
        <v>-54.726368159203979</v>
      </c>
      <c r="I47" s="147">
        <v>192</v>
      </c>
      <c r="J47" s="149">
        <v>-47.397260273972606</v>
      </c>
      <c r="K47" s="149">
        <v>2.1098901098901099</v>
      </c>
    </row>
    <row r="48" spans="1:11" ht="19.5" customHeight="1" x14ac:dyDescent="0.15">
      <c r="A48" s="164" t="s">
        <v>351</v>
      </c>
      <c r="B48" s="154">
        <v>162</v>
      </c>
      <c r="C48" s="155">
        <v>-73.267326732673268</v>
      </c>
      <c r="D48" s="154">
        <v>308</v>
      </c>
      <c r="E48" s="155">
        <v>-79.425517702070806</v>
      </c>
      <c r="F48" s="155">
        <v>1.9012345679012346</v>
      </c>
      <c r="G48" s="154">
        <v>1312</v>
      </c>
      <c r="H48" s="155">
        <v>-58.123204596233641</v>
      </c>
      <c r="I48" s="154">
        <v>3221</v>
      </c>
      <c r="J48" s="155">
        <v>-54.363842448285631</v>
      </c>
      <c r="K48" s="155">
        <v>2.4550304878048781</v>
      </c>
    </row>
    <row r="49" spans="1:11" x14ac:dyDescent="0.15">
      <c r="A49" s="165" t="s">
        <v>56</v>
      </c>
      <c r="B49" s="147">
        <v>160</v>
      </c>
      <c r="C49" s="149">
        <v>-72.881355932203391</v>
      </c>
      <c r="D49" s="147">
        <v>304</v>
      </c>
      <c r="E49" s="149">
        <v>-79.192334017796028</v>
      </c>
      <c r="F49" s="149">
        <v>1.9</v>
      </c>
      <c r="G49" s="147">
        <v>1290</v>
      </c>
      <c r="H49" s="149">
        <v>-57.199734571997347</v>
      </c>
      <c r="I49" s="147">
        <v>3192</v>
      </c>
      <c r="J49" s="149">
        <v>-53.367421475529582</v>
      </c>
      <c r="K49" s="149">
        <v>2.4744186046511629</v>
      </c>
    </row>
    <row r="50" spans="1:11" x14ac:dyDescent="0.15">
      <c r="A50" s="165" t="s">
        <v>149</v>
      </c>
      <c r="B50" s="147">
        <v>2</v>
      </c>
      <c r="C50" s="149">
        <v>-87.5</v>
      </c>
      <c r="D50" s="147">
        <v>4</v>
      </c>
      <c r="E50" s="149">
        <v>-88.888888888888886</v>
      </c>
      <c r="F50" s="149">
        <v>2</v>
      </c>
      <c r="G50" s="147">
        <v>22</v>
      </c>
      <c r="H50" s="149">
        <v>-81.512605042016816</v>
      </c>
      <c r="I50" s="147">
        <v>29</v>
      </c>
      <c r="J50" s="149">
        <v>-86.3849765258216</v>
      </c>
      <c r="K50" s="149">
        <v>1.3181818181818181</v>
      </c>
    </row>
    <row r="51" spans="1:11" x14ac:dyDescent="0.15">
      <c r="C51" s="114"/>
      <c r="E51" s="114"/>
      <c r="H51" s="114"/>
      <c r="J51" s="114"/>
    </row>
    <row r="52" spans="1:11" x14ac:dyDescent="0.15">
      <c r="C52" s="114"/>
      <c r="E52" s="114"/>
      <c r="H52" s="114"/>
      <c r="J52" s="114"/>
    </row>
    <row r="53" spans="1:11" x14ac:dyDescent="0.15">
      <c r="C53" s="114"/>
      <c r="E53" s="114"/>
      <c r="H53" s="114"/>
      <c r="J53" s="114"/>
    </row>
    <row r="54" spans="1:11" x14ac:dyDescent="0.15">
      <c r="C54" s="114"/>
      <c r="E54" s="114"/>
      <c r="H54" s="114"/>
      <c r="J54" s="114"/>
    </row>
    <row r="55" spans="1:11" x14ac:dyDescent="0.15">
      <c r="C55" s="114"/>
      <c r="E55" s="114"/>
      <c r="H55" s="114"/>
      <c r="J55" s="114"/>
    </row>
    <row r="56" spans="1:11" x14ac:dyDescent="0.15">
      <c r="C56" s="114"/>
      <c r="E56" s="114"/>
      <c r="H56" s="114"/>
      <c r="J56" s="114"/>
    </row>
    <row r="57" spans="1:11" x14ac:dyDescent="0.15">
      <c r="C57" s="114"/>
      <c r="E57" s="114"/>
      <c r="H57" s="114"/>
      <c r="J57" s="114"/>
    </row>
    <row r="58" spans="1:11" x14ac:dyDescent="0.15">
      <c r="C58" s="114"/>
      <c r="E58" s="114"/>
      <c r="H58" s="114"/>
      <c r="J58" s="114"/>
    </row>
    <row r="59" spans="1:11" x14ac:dyDescent="0.15">
      <c r="C59" s="114"/>
      <c r="E59" s="114"/>
      <c r="H59" s="114"/>
      <c r="J59" s="114"/>
    </row>
    <row r="60" spans="1:11" x14ac:dyDescent="0.15">
      <c r="C60" s="114"/>
      <c r="E60" s="114"/>
      <c r="H60" s="114"/>
      <c r="J60" s="114"/>
    </row>
    <row r="61" spans="1:11" x14ac:dyDescent="0.15">
      <c r="C61" s="114"/>
      <c r="E61" s="114"/>
      <c r="H61" s="114"/>
      <c r="J61" s="114"/>
    </row>
    <row r="62" spans="1:11" x14ac:dyDescent="0.15">
      <c r="C62" s="114"/>
      <c r="E62" s="114"/>
      <c r="H62" s="114"/>
      <c r="J62" s="114"/>
    </row>
    <row r="63" spans="1:11" x14ac:dyDescent="0.15">
      <c r="C63" s="114"/>
      <c r="E63" s="114"/>
      <c r="H63" s="114"/>
      <c r="J63" s="114"/>
    </row>
    <row r="64" spans="1:11" x14ac:dyDescent="0.15">
      <c r="C64" s="114"/>
      <c r="E64" s="114"/>
      <c r="H64" s="114"/>
      <c r="J64" s="114"/>
    </row>
    <row r="65" spans="3:10" x14ac:dyDescent="0.15">
      <c r="C65" s="114"/>
      <c r="E65" s="114"/>
      <c r="H65" s="114"/>
      <c r="J65" s="114"/>
    </row>
    <row r="66" spans="3:10" x14ac:dyDescent="0.15">
      <c r="C66" s="114"/>
      <c r="E66" s="114"/>
      <c r="H66" s="114"/>
      <c r="J66" s="114"/>
    </row>
    <row r="67" spans="3:10" x14ac:dyDescent="0.15">
      <c r="C67" s="114"/>
      <c r="E67" s="114"/>
      <c r="H67" s="114"/>
      <c r="J67" s="114"/>
    </row>
    <row r="68" spans="3:10" x14ac:dyDescent="0.15">
      <c r="C68" s="114"/>
      <c r="E68" s="114"/>
      <c r="H68" s="114"/>
      <c r="J68" s="114"/>
    </row>
    <row r="69" spans="3:10" x14ac:dyDescent="0.15">
      <c r="C69" s="114"/>
      <c r="E69" s="114"/>
      <c r="H69" s="114"/>
      <c r="J69" s="114"/>
    </row>
    <row r="70" spans="3:10" x14ac:dyDescent="0.15">
      <c r="C70" s="114"/>
      <c r="E70" s="114"/>
      <c r="H70" s="114"/>
      <c r="J70" s="114"/>
    </row>
    <row r="71" spans="3:10" x14ac:dyDescent="0.15">
      <c r="C71" s="114"/>
      <c r="E71" s="114"/>
      <c r="H71" s="114"/>
      <c r="J71" s="114"/>
    </row>
    <row r="72" spans="3:10" x14ac:dyDescent="0.15">
      <c r="C72" s="114"/>
      <c r="E72" s="114"/>
      <c r="H72" s="114"/>
      <c r="J72" s="114"/>
    </row>
    <row r="73" spans="3:10" x14ac:dyDescent="0.15">
      <c r="C73" s="114"/>
      <c r="E73" s="114"/>
      <c r="H73" s="114"/>
      <c r="J73" s="114"/>
    </row>
    <row r="74" spans="3:10" x14ac:dyDescent="0.15">
      <c r="C74" s="114"/>
      <c r="E74" s="114"/>
      <c r="H74" s="114"/>
      <c r="J74" s="114"/>
    </row>
    <row r="75" spans="3:10" x14ac:dyDescent="0.15">
      <c r="C75" s="114"/>
      <c r="E75" s="114"/>
      <c r="H75" s="114"/>
      <c r="J75" s="114"/>
    </row>
    <row r="76" spans="3:10" x14ac:dyDescent="0.15">
      <c r="C76" s="114"/>
      <c r="E76" s="114"/>
      <c r="H76" s="114"/>
      <c r="J76" s="114"/>
    </row>
    <row r="77" spans="3:10" x14ac:dyDescent="0.15">
      <c r="C77" s="114"/>
      <c r="E77" s="114"/>
      <c r="H77" s="114"/>
      <c r="J77" s="114"/>
    </row>
    <row r="78" spans="3:10" x14ac:dyDescent="0.15">
      <c r="C78" s="114"/>
      <c r="E78" s="114"/>
      <c r="H78" s="114"/>
      <c r="J78" s="114"/>
    </row>
    <row r="79" spans="3:10" x14ac:dyDescent="0.15">
      <c r="C79" s="114"/>
      <c r="E79" s="114"/>
      <c r="H79" s="114"/>
      <c r="J79" s="114"/>
    </row>
    <row r="80" spans="3:10" x14ac:dyDescent="0.15">
      <c r="C80" s="114"/>
      <c r="E80" s="114"/>
      <c r="H80" s="114"/>
      <c r="J80" s="114"/>
    </row>
    <row r="81" spans="3:10" x14ac:dyDescent="0.15">
      <c r="C81" s="114"/>
      <c r="E81" s="114"/>
      <c r="H81" s="114"/>
      <c r="J81" s="114"/>
    </row>
    <row r="82" spans="3:10" x14ac:dyDescent="0.15">
      <c r="C82" s="114"/>
      <c r="E82" s="114"/>
      <c r="H82" s="114"/>
      <c r="J82" s="114"/>
    </row>
    <row r="83" spans="3:10" x14ac:dyDescent="0.15">
      <c r="C83" s="114"/>
      <c r="E83" s="114"/>
      <c r="H83" s="114"/>
      <c r="J83" s="114"/>
    </row>
    <row r="84" spans="3:10" x14ac:dyDescent="0.15">
      <c r="C84" s="114"/>
      <c r="E84" s="114"/>
      <c r="H84" s="114"/>
      <c r="J84" s="114"/>
    </row>
    <row r="85" spans="3:10" x14ac:dyDescent="0.15">
      <c r="C85" s="114"/>
      <c r="E85" s="114"/>
      <c r="H85" s="114"/>
      <c r="J85" s="114"/>
    </row>
    <row r="86" spans="3:10" x14ac:dyDescent="0.15">
      <c r="C86" s="114"/>
      <c r="E86" s="114"/>
      <c r="H86" s="114"/>
      <c r="J86" s="114"/>
    </row>
    <row r="87" spans="3:10" x14ac:dyDescent="0.15">
      <c r="C87" s="114"/>
      <c r="E87" s="114"/>
      <c r="H87" s="114"/>
      <c r="J87" s="114"/>
    </row>
    <row r="88" spans="3:10" x14ac:dyDescent="0.15">
      <c r="C88" s="114"/>
      <c r="E88" s="114"/>
      <c r="H88" s="114"/>
      <c r="J88" s="114"/>
    </row>
    <row r="89" spans="3:10" x14ac:dyDescent="0.15">
      <c r="C89" s="114"/>
      <c r="E89" s="114"/>
      <c r="H89" s="114"/>
      <c r="J89" s="114"/>
    </row>
    <row r="90" spans="3:10" x14ac:dyDescent="0.15">
      <c r="C90" s="114"/>
      <c r="E90" s="114"/>
      <c r="H90" s="114"/>
      <c r="J90" s="114"/>
    </row>
    <row r="91" spans="3:10" x14ac:dyDescent="0.15">
      <c r="C91" s="114"/>
      <c r="E91" s="114"/>
      <c r="H91" s="114"/>
      <c r="J91" s="114"/>
    </row>
    <row r="92" spans="3:10" x14ac:dyDescent="0.15">
      <c r="C92" s="114"/>
      <c r="E92" s="114"/>
      <c r="H92" s="114"/>
      <c r="J92" s="114"/>
    </row>
    <row r="93" spans="3:10" x14ac:dyDescent="0.15">
      <c r="C93" s="114"/>
      <c r="E93" s="114"/>
      <c r="H93" s="114"/>
      <c r="J93" s="114"/>
    </row>
    <row r="94" spans="3:10" x14ac:dyDescent="0.15">
      <c r="C94" s="114"/>
      <c r="E94" s="114"/>
      <c r="H94" s="114"/>
      <c r="J94" s="114"/>
    </row>
    <row r="95" spans="3:10" x14ac:dyDescent="0.15">
      <c r="C95" s="114"/>
      <c r="E95" s="114"/>
      <c r="H95" s="114"/>
      <c r="J95" s="114"/>
    </row>
    <row r="96" spans="3:10" x14ac:dyDescent="0.15">
      <c r="C96" s="114"/>
      <c r="E96" s="114"/>
      <c r="H96" s="114"/>
      <c r="J96" s="114"/>
    </row>
    <row r="97" spans="3:10" x14ac:dyDescent="0.15">
      <c r="C97" s="114"/>
      <c r="E97" s="114"/>
      <c r="H97" s="114"/>
      <c r="J97" s="114"/>
    </row>
    <row r="98" spans="3:10" x14ac:dyDescent="0.15">
      <c r="C98" s="114"/>
      <c r="E98" s="114"/>
      <c r="H98" s="114"/>
      <c r="J98" s="114"/>
    </row>
    <row r="99" spans="3:10" x14ac:dyDescent="0.15">
      <c r="C99" s="114"/>
      <c r="E99" s="114"/>
      <c r="H99" s="114"/>
      <c r="J99" s="114"/>
    </row>
    <row r="100" spans="3:10" x14ac:dyDescent="0.15">
      <c r="C100" s="114"/>
      <c r="E100" s="114"/>
      <c r="H100" s="114"/>
      <c r="J100" s="114"/>
    </row>
    <row r="101" spans="3:10" x14ac:dyDescent="0.15">
      <c r="C101" s="114"/>
      <c r="E101" s="114"/>
      <c r="H101" s="114"/>
      <c r="J101" s="114"/>
    </row>
    <row r="102" spans="3:10" x14ac:dyDescent="0.15">
      <c r="C102" s="114"/>
      <c r="E102" s="114"/>
      <c r="H102" s="114"/>
      <c r="J102" s="114"/>
    </row>
    <row r="103" spans="3:10" x14ac:dyDescent="0.15">
      <c r="C103" s="114"/>
      <c r="E103" s="114"/>
      <c r="H103" s="114"/>
      <c r="J103" s="114"/>
    </row>
    <row r="104" spans="3:10" x14ac:dyDescent="0.15">
      <c r="C104" s="114"/>
      <c r="E104" s="114"/>
      <c r="H104" s="114"/>
      <c r="J104" s="114"/>
    </row>
    <row r="105" spans="3:10" x14ac:dyDescent="0.15">
      <c r="C105" s="114"/>
      <c r="E105" s="114"/>
      <c r="H105" s="114"/>
      <c r="J105" s="114"/>
    </row>
    <row r="106" spans="3:10" x14ac:dyDescent="0.15">
      <c r="C106" s="114"/>
      <c r="E106" s="114"/>
      <c r="H106" s="114"/>
      <c r="J106" s="114"/>
    </row>
    <row r="107" spans="3:10" x14ac:dyDescent="0.15">
      <c r="C107" s="114"/>
      <c r="E107" s="114"/>
      <c r="H107" s="114"/>
      <c r="J107" s="114"/>
    </row>
    <row r="108" spans="3:10" x14ac:dyDescent="0.15">
      <c r="C108" s="114"/>
      <c r="E108" s="114"/>
      <c r="H108" s="114"/>
      <c r="J108" s="114"/>
    </row>
    <row r="109" spans="3:10" x14ac:dyDescent="0.15">
      <c r="C109" s="114"/>
      <c r="E109" s="114"/>
      <c r="H109" s="114"/>
      <c r="J109" s="114"/>
    </row>
    <row r="110" spans="3:10" x14ac:dyDescent="0.15">
      <c r="C110" s="114"/>
      <c r="E110" s="114"/>
      <c r="H110" s="114"/>
      <c r="J110" s="114"/>
    </row>
    <row r="111" spans="3:10" x14ac:dyDescent="0.15">
      <c r="C111" s="114"/>
      <c r="E111" s="114"/>
      <c r="H111" s="114"/>
      <c r="J111" s="114"/>
    </row>
    <row r="112" spans="3:10" x14ac:dyDescent="0.15">
      <c r="C112" s="114"/>
      <c r="E112" s="114"/>
      <c r="H112" s="114"/>
      <c r="J112" s="114"/>
    </row>
    <row r="113" spans="3:10" x14ac:dyDescent="0.15">
      <c r="C113" s="114"/>
      <c r="E113" s="114"/>
      <c r="H113" s="114"/>
      <c r="J113" s="114"/>
    </row>
    <row r="114" spans="3:10" x14ac:dyDescent="0.15">
      <c r="C114" s="114"/>
      <c r="E114" s="114"/>
      <c r="H114" s="114"/>
      <c r="J114" s="114"/>
    </row>
    <row r="115" spans="3:10" x14ac:dyDescent="0.15">
      <c r="C115" s="114"/>
      <c r="E115" s="114"/>
      <c r="H115" s="114"/>
      <c r="J115" s="114"/>
    </row>
    <row r="116" spans="3:10" x14ac:dyDescent="0.15">
      <c r="C116" s="114"/>
      <c r="E116" s="114"/>
      <c r="H116" s="114"/>
      <c r="J116" s="114"/>
    </row>
    <row r="117" spans="3:10" x14ac:dyDescent="0.15">
      <c r="C117" s="114"/>
      <c r="E117" s="114"/>
      <c r="H117" s="114"/>
      <c r="J117" s="114"/>
    </row>
  </sheetData>
  <mergeCells count="10">
    <mergeCell ref="A1:K1"/>
    <mergeCell ref="A2:A5"/>
    <mergeCell ref="B2:F2"/>
    <mergeCell ref="G2:K2"/>
    <mergeCell ref="B3:C3"/>
    <mergeCell ref="D3:E3"/>
    <mergeCell ref="F3:F4"/>
    <mergeCell ref="G3:H3"/>
    <mergeCell ref="I3:J3"/>
    <mergeCell ref="K3:K4"/>
  </mergeCells>
  <conditionalFormatting sqref="B3:C3">
    <cfRule type="cellIs" dxfId="22"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27" orientation="portrait" useFirstPageNumber="1" r:id="rId1"/>
  <headerFooter alignWithMargins="0">
    <oddHeader>&amp;C&amp;8- &amp;P -</oddHead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A1:K121"/>
  <sheetViews>
    <sheetView zoomScale="130" workbookViewId="0">
      <selection sqref="A1:K1"/>
    </sheetView>
  </sheetViews>
  <sheetFormatPr baseColWidth="10" defaultRowHeight="8.25" x14ac:dyDescent="0.15"/>
  <cols>
    <col min="1" max="1" width="19.85546875" style="113" customWidth="1"/>
    <col min="2" max="11" width="7.140625" style="113" customWidth="1"/>
    <col min="12" max="16384" width="11.42578125" style="113"/>
  </cols>
  <sheetData>
    <row r="1" spans="1:11" ht="39.950000000000003" customHeight="1" x14ac:dyDescent="0.15">
      <c r="A1" s="305" t="s">
        <v>199</v>
      </c>
      <c r="B1" s="305"/>
      <c r="C1" s="305"/>
      <c r="D1" s="305"/>
      <c r="E1" s="305"/>
      <c r="F1" s="305"/>
      <c r="G1" s="305"/>
      <c r="H1" s="305"/>
      <c r="I1" s="305"/>
      <c r="J1" s="305"/>
      <c r="K1" s="305"/>
    </row>
    <row r="2" spans="1:11" ht="9.9499999999999993" customHeight="1" x14ac:dyDescent="0.15">
      <c r="A2" s="296" t="s">
        <v>245</v>
      </c>
      <c r="B2" s="277" t="s">
        <v>471</v>
      </c>
      <c r="C2" s="273"/>
      <c r="D2" s="273"/>
      <c r="E2" s="273"/>
      <c r="F2" s="273"/>
      <c r="G2" s="278" t="s">
        <v>472</v>
      </c>
      <c r="H2" s="279"/>
      <c r="I2" s="279"/>
      <c r="J2" s="279"/>
      <c r="K2" s="279"/>
    </row>
    <row r="3" spans="1:11" ht="9.9499999999999993" customHeight="1" x14ac:dyDescent="0.15">
      <c r="A3" s="297"/>
      <c r="B3" s="299" t="s">
        <v>130</v>
      </c>
      <c r="C3" s="300"/>
      <c r="D3" s="301" t="s">
        <v>128</v>
      </c>
      <c r="E3" s="302"/>
      <c r="F3" s="303" t="s">
        <v>54</v>
      </c>
      <c r="G3" s="301" t="s">
        <v>130</v>
      </c>
      <c r="H3" s="302"/>
      <c r="I3" s="301" t="s">
        <v>128</v>
      </c>
      <c r="J3" s="302"/>
      <c r="K3" s="301" t="s">
        <v>54</v>
      </c>
    </row>
    <row r="4" spans="1:11" ht="45" customHeight="1" x14ac:dyDescent="0.15">
      <c r="A4" s="297"/>
      <c r="B4" s="134" t="s">
        <v>131</v>
      </c>
      <c r="C4" s="133" t="s">
        <v>147</v>
      </c>
      <c r="D4" s="133" t="s">
        <v>131</v>
      </c>
      <c r="E4" s="133" t="s">
        <v>147</v>
      </c>
      <c r="F4" s="304"/>
      <c r="G4" s="133" t="s">
        <v>131</v>
      </c>
      <c r="H4" s="133" t="s">
        <v>150</v>
      </c>
      <c r="I4" s="133" t="s">
        <v>131</v>
      </c>
      <c r="J4" s="133" t="s">
        <v>150</v>
      </c>
      <c r="K4" s="301"/>
    </row>
    <row r="5" spans="1:11" ht="9.9499999999999993" customHeight="1" x14ac:dyDescent="0.15">
      <c r="A5" s="298"/>
      <c r="B5" s="129" t="s">
        <v>132</v>
      </c>
      <c r="C5" s="135" t="s">
        <v>133</v>
      </c>
      <c r="D5" s="135" t="s">
        <v>132</v>
      </c>
      <c r="E5" s="135" t="s">
        <v>133</v>
      </c>
      <c r="F5" s="135" t="s">
        <v>134</v>
      </c>
      <c r="G5" s="135" t="s">
        <v>132</v>
      </c>
      <c r="H5" s="135" t="s">
        <v>133</v>
      </c>
      <c r="I5" s="135" t="s">
        <v>132</v>
      </c>
      <c r="J5" s="135" t="s">
        <v>133</v>
      </c>
      <c r="K5" s="136" t="s">
        <v>134</v>
      </c>
    </row>
    <row r="6" spans="1:11" s="123" customFormat="1" ht="21.95" customHeight="1" x14ac:dyDescent="0.15">
      <c r="A6" s="122" t="s">
        <v>435</v>
      </c>
      <c r="B6" s="125"/>
      <c r="C6" s="124"/>
      <c r="D6" s="125"/>
      <c r="E6" s="124"/>
      <c r="F6" s="127"/>
      <c r="G6" s="125"/>
      <c r="H6" s="124"/>
      <c r="I6" s="125"/>
      <c r="J6" s="124"/>
      <c r="K6" s="127"/>
    </row>
    <row r="7" spans="1:11" s="123" customFormat="1" ht="19.5" customHeight="1" x14ac:dyDescent="0.15">
      <c r="A7" s="163" t="s">
        <v>352</v>
      </c>
      <c r="B7" s="154" t="s">
        <v>532</v>
      </c>
      <c r="C7" s="155" t="s">
        <v>532</v>
      </c>
      <c r="D7" s="154" t="s">
        <v>532</v>
      </c>
      <c r="E7" s="155" t="s">
        <v>532</v>
      </c>
      <c r="F7" s="155" t="s">
        <v>532</v>
      </c>
      <c r="G7" s="154" t="s">
        <v>532</v>
      </c>
      <c r="H7" s="155" t="s">
        <v>532</v>
      </c>
      <c r="I7" s="154" t="s">
        <v>532</v>
      </c>
      <c r="J7" s="155" t="s">
        <v>532</v>
      </c>
      <c r="K7" s="155" t="s">
        <v>532</v>
      </c>
    </row>
    <row r="8" spans="1:11" s="123" customFormat="1" ht="9" customHeight="1" x14ac:dyDescent="0.15">
      <c r="A8" s="158" t="s">
        <v>56</v>
      </c>
      <c r="B8" s="147" t="s">
        <v>532</v>
      </c>
      <c r="C8" s="149" t="s">
        <v>532</v>
      </c>
      <c r="D8" s="147" t="s">
        <v>532</v>
      </c>
      <c r="E8" s="149" t="s">
        <v>532</v>
      </c>
      <c r="F8" s="149" t="s">
        <v>532</v>
      </c>
      <c r="G8" s="147" t="s">
        <v>532</v>
      </c>
      <c r="H8" s="149" t="s">
        <v>532</v>
      </c>
      <c r="I8" s="147" t="s">
        <v>532</v>
      </c>
      <c r="J8" s="149" t="s">
        <v>532</v>
      </c>
      <c r="K8" s="149" t="s">
        <v>532</v>
      </c>
    </row>
    <row r="9" spans="1:11" s="123" customFormat="1" ht="9" customHeight="1" x14ac:dyDescent="0.15">
      <c r="A9" s="158" t="s">
        <v>149</v>
      </c>
      <c r="B9" s="147" t="s">
        <v>532</v>
      </c>
      <c r="C9" s="149" t="s">
        <v>532</v>
      </c>
      <c r="D9" s="147" t="s">
        <v>532</v>
      </c>
      <c r="E9" s="149" t="s">
        <v>532</v>
      </c>
      <c r="F9" s="149" t="s">
        <v>532</v>
      </c>
      <c r="G9" s="147" t="s">
        <v>532</v>
      </c>
      <c r="H9" s="149" t="s">
        <v>532</v>
      </c>
      <c r="I9" s="147" t="s">
        <v>532</v>
      </c>
      <c r="J9" s="149" t="s">
        <v>532</v>
      </c>
      <c r="K9" s="149" t="s">
        <v>532</v>
      </c>
    </row>
    <row r="10" spans="1:11" s="123" customFormat="1" ht="20.100000000000001" customHeight="1" x14ac:dyDescent="0.15">
      <c r="A10" s="163" t="s">
        <v>457</v>
      </c>
      <c r="B10" s="154" t="s">
        <v>532</v>
      </c>
      <c r="C10" s="155" t="s">
        <v>532</v>
      </c>
      <c r="D10" s="154" t="s">
        <v>532</v>
      </c>
      <c r="E10" s="155" t="s">
        <v>532</v>
      </c>
      <c r="F10" s="155" t="s">
        <v>532</v>
      </c>
      <c r="G10" s="154" t="s">
        <v>532</v>
      </c>
      <c r="H10" s="155" t="s">
        <v>532</v>
      </c>
      <c r="I10" s="154" t="s">
        <v>532</v>
      </c>
      <c r="J10" s="155" t="s">
        <v>532</v>
      </c>
      <c r="K10" s="155" t="s">
        <v>532</v>
      </c>
    </row>
    <row r="11" spans="1:11" ht="9" customHeight="1" x14ac:dyDescent="0.15">
      <c r="A11" s="158" t="s">
        <v>56</v>
      </c>
      <c r="B11" s="147" t="s">
        <v>532</v>
      </c>
      <c r="C11" s="149" t="s">
        <v>532</v>
      </c>
      <c r="D11" s="147" t="s">
        <v>532</v>
      </c>
      <c r="E11" s="149" t="s">
        <v>532</v>
      </c>
      <c r="F11" s="149" t="s">
        <v>532</v>
      </c>
      <c r="G11" s="147" t="s">
        <v>532</v>
      </c>
      <c r="H11" s="149" t="s">
        <v>532</v>
      </c>
      <c r="I11" s="147" t="s">
        <v>532</v>
      </c>
      <c r="J11" s="149" t="s">
        <v>532</v>
      </c>
      <c r="K11" s="149" t="s">
        <v>532</v>
      </c>
    </row>
    <row r="12" spans="1:11" ht="9" customHeight="1" x14ac:dyDescent="0.15">
      <c r="A12" s="158" t="s">
        <v>149</v>
      </c>
      <c r="B12" s="147" t="s">
        <v>532</v>
      </c>
      <c r="C12" s="149" t="s">
        <v>532</v>
      </c>
      <c r="D12" s="147" t="s">
        <v>532</v>
      </c>
      <c r="E12" s="149" t="s">
        <v>532</v>
      </c>
      <c r="F12" s="149" t="s">
        <v>532</v>
      </c>
      <c r="G12" s="147" t="s">
        <v>532</v>
      </c>
      <c r="H12" s="149" t="s">
        <v>532</v>
      </c>
      <c r="I12" s="147" t="s">
        <v>532</v>
      </c>
      <c r="J12" s="149" t="s">
        <v>532</v>
      </c>
      <c r="K12" s="149" t="s">
        <v>532</v>
      </c>
    </row>
    <row r="13" spans="1:11" s="123" customFormat="1" ht="21.95" customHeight="1" x14ac:dyDescent="0.15">
      <c r="A13" s="126" t="s">
        <v>77</v>
      </c>
      <c r="B13" s="125"/>
      <c r="C13" s="124"/>
      <c r="D13" s="125"/>
      <c r="E13" s="124"/>
      <c r="F13" s="127"/>
      <c r="G13" s="125"/>
      <c r="H13" s="124"/>
      <c r="I13" s="125"/>
      <c r="J13" s="124"/>
      <c r="K13" s="127"/>
    </row>
    <row r="14" spans="1:11" s="123" customFormat="1" ht="20.100000000000001" customHeight="1" x14ac:dyDescent="0.15">
      <c r="A14" s="163" t="s">
        <v>353</v>
      </c>
      <c r="B14" s="154">
        <v>772</v>
      </c>
      <c r="C14" s="155">
        <v>-75.390500478163858</v>
      </c>
      <c r="D14" s="154">
        <v>1841</v>
      </c>
      <c r="E14" s="155">
        <v>-73.34588099029969</v>
      </c>
      <c r="F14" s="155">
        <v>2.3847150259067358</v>
      </c>
      <c r="G14" s="154">
        <v>6144</v>
      </c>
      <c r="H14" s="155">
        <v>-58.320331049453905</v>
      </c>
      <c r="I14" s="154">
        <v>13459</v>
      </c>
      <c r="J14" s="155">
        <v>-57.207808724405446</v>
      </c>
      <c r="K14" s="155">
        <v>2.1905924479166665</v>
      </c>
    </row>
    <row r="15" spans="1:11" ht="9" customHeight="1" x14ac:dyDescent="0.15">
      <c r="A15" s="158" t="s">
        <v>56</v>
      </c>
      <c r="B15" s="147">
        <v>767</v>
      </c>
      <c r="C15" s="149">
        <v>-74.991848712096512</v>
      </c>
      <c r="D15" s="147">
        <v>1833</v>
      </c>
      <c r="E15" s="149">
        <v>-72.783964365256125</v>
      </c>
      <c r="F15" s="149">
        <v>2.3898305084745761</v>
      </c>
      <c r="G15" s="147">
        <v>6114</v>
      </c>
      <c r="H15" s="149">
        <v>-57.295522805056926</v>
      </c>
      <c r="I15" s="147">
        <v>13424</v>
      </c>
      <c r="J15" s="149">
        <v>-55.224975818018081</v>
      </c>
      <c r="K15" s="149">
        <v>2.1956166175989531</v>
      </c>
    </row>
    <row r="16" spans="1:11" ht="9" customHeight="1" x14ac:dyDescent="0.15">
      <c r="A16" s="158" t="s">
        <v>149</v>
      </c>
      <c r="B16" s="147">
        <v>5</v>
      </c>
      <c r="C16" s="149">
        <v>-92.857142857142861</v>
      </c>
      <c r="D16" s="147">
        <v>8</v>
      </c>
      <c r="E16" s="149">
        <v>-95.348837209302332</v>
      </c>
      <c r="F16" s="149">
        <v>1.6</v>
      </c>
      <c r="G16" s="147">
        <v>30</v>
      </c>
      <c r="H16" s="149">
        <v>-92.924528301886795</v>
      </c>
      <c r="I16" s="147">
        <v>35</v>
      </c>
      <c r="J16" s="149">
        <v>-97.620666213460225</v>
      </c>
      <c r="K16" s="149">
        <v>1.1666666666666667</v>
      </c>
    </row>
    <row r="17" spans="1:11" s="123" customFormat="1" ht="20.100000000000001" customHeight="1" x14ac:dyDescent="0.15">
      <c r="A17" s="163" t="s">
        <v>354</v>
      </c>
      <c r="B17" s="154">
        <v>300</v>
      </c>
      <c r="C17" s="155">
        <v>-32.432432432432435</v>
      </c>
      <c r="D17" s="154">
        <v>728</v>
      </c>
      <c r="E17" s="155">
        <v>-45.752608047690018</v>
      </c>
      <c r="F17" s="155">
        <v>2.4266666666666667</v>
      </c>
      <c r="G17" s="154">
        <v>888</v>
      </c>
      <c r="H17" s="155">
        <v>-51.948051948051948</v>
      </c>
      <c r="I17" s="154">
        <v>2387</v>
      </c>
      <c r="J17" s="155">
        <v>-53.820855097697816</v>
      </c>
      <c r="K17" s="155">
        <v>2.6880630630630629</v>
      </c>
    </row>
    <row r="18" spans="1:11" ht="9" customHeight="1" x14ac:dyDescent="0.15">
      <c r="A18" s="158" t="s">
        <v>56</v>
      </c>
      <c r="B18" s="147">
        <v>297</v>
      </c>
      <c r="C18" s="149">
        <v>-30.769230769230774</v>
      </c>
      <c r="D18" s="147">
        <v>719</v>
      </c>
      <c r="E18" s="149">
        <v>-44.177018633540371</v>
      </c>
      <c r="F18" s="149">
        <v>2.4208754208754208</v>
      </c>
      <c r="G18" s="147">
        <v>880</v>
      </c>
      <c r="H18" s="149">
        <v>-51.754385964912281</v>
      </c>
      <c r="I18" s="147">
        <v>2363</v>
      </c>
      <c r="J18" s="149">
        <v>-53.502558048012595</v>
      </c>
      <c r="K18" s="149">
        <v>2.6852272727272726</v>
      </c>
    </row>
    <row r="19" spans="1:11" ht="9" customHeight="1" x14ac:dyDescent="0.15">
      <c r="A19" s="158" t="s">
        <v>149</v>
      </c>
      <c r="B19" s="147">
        <v>3</v>
      </c>
      <c r="C19" s="149">
        <v>-80</v>
      </c>
      <c r="D19" s="147">
        <v>9</v>
      </c>
      <c r="E19" s="149">
        <v>-83.333333333333329</v>
      </c>
      <c r="F19" s="149">
        <v>3</v>
      </c>
      <c r="G19" s="147">
        <v>8</v>
      </c>
      <c r="H19" s="149">
        <v>-66.666666666666657</v>
      </c>
      <c r="I19" s="147">
        <v>24</v>
      </c>
      <c r="J19" s="149">
        <v>-72.413793103448285</v>
      </c>
      <c r="K19" s="149">
        <v>3</v>
      </c>
    </row>
    <row r="20" spans="1:11" s="123" customFormat="1" ht="20.100000000000001" customHeight="1" x14ac:dyDescent="0.15">
      <c r="A20" s="164" t="s">
        <v>355</v>
      </c>
      <c r="B20" s="154">
        <v>153</v>
      </c>
      <c r="C20" s="155">
        <v>-47.241379310344826</v>
      </c>
      <c r="D20" s="154">
        <v>279</v>
      </c>
      <c r="E20" s="155">
        <v>-63.289473684210527</v>
      </c>
      <c r="F20" s="155">
        <v>1.8235294117647058</v>
      </c>
      <c r="G20" s="154">
        <v>511</v>
      </c>
      <c r="H20" s="155">
        <v>-59.763779527559052</v>
      </c>
      <c r="I20" s="154">
        <v>1090</v>
      </c>
      <c r="J20" s="155">
        <v>-61.168507303170642</v>
      </c>
      <c r="K20" s="155">
        <v>2.13307240704501</v>
      </c>
    </row>
    <row r="21" spans="1:11" ht="9" customHeight="1" x14ac:dyDescent="0.15">
      <c r="A21" s="165" t="s">
        <v>56</v>
      </c>
      <c r="B21" s="147">
        <v>152</v>
      </c>
      <c r="C21" s="149">
        <v>-46.478873239436616</v>
      </c>
      <c r="D21" s="147">
        <v>277</v>
      </c>
      <c r="E21" s="149">
        <v>-62.668463611859835</v>
      </c>
      <c r="F21" s="149">
        <v>1.8223684210526316</v>
      </c>
      <c r="G21" s="147">
        <v>510</v>
      </c>
      <c r="H21" s="149">
        <v>-59.394904458598724</v>
      </c>
      <c r="I21" s="147">
        <v>1088</v>
      </c>
      <c r="J21" s="149">
        <v>-59.266192437289405</v>
      </c>
      <c r="K21" s="149">
        <v>2.1333333333333333</v>
      </c>
    </row>
    <row r="22" spans="1:11" ht="9" customHeight="1" x14ac:dyDescent="0.15">
      <c r="A22" s="165" t="s">
        <v>149</v>
      </c>
      <c r="B22" s="147">
        <v>1</v>
      </c>
      <c r="C22" s="149">
        <v>-83.333333333333329</v>
      </c>
      <c r="D22" s="147">
        <v>2</v>
      </c>
      <c r="E22" s="149">
        <v>-88.888888888888886</v>
      </c>
      <c r="F22" s="149">
        <v>2</v>
      </c>
      <c r="G22" s="147">
        <v>1</v>
      </c>
      <c r="H22" s="149">
        <v>-92.857142857142861</v>
      </c>
      <c r="I22" s="147">
        <v>2</v>
      </c>
      <c r="J22" s="149">
        <v>-98.529411764705884</v>
      </c>
      <c r="K22" s="149">
        <v>2</v>
      </c>
    </row>
    <row r="23" spans="1:11" s="123" customFormat="1" ht="20.100000000000001" customHeight="1" x14ac:dyDescent="0.15">
      <c r="A23" s="164" t="s">
        <v>356</v>
      </c>
      <c r="B23" s="154">
        <v>89</v>
      </c>
      <c r="C23" s="155">
        <v>-23.275862068965523</v>
      </c>
      <c r="D23" s="154">
        <v>250</v>
      </c>
      <c r="E23" s="155">
        <v>-45.054945054945058</v>
      </c>
      <c r="F23" s="155">
        <v>2.808988764044944</v>
      </c>
      <c r="G23" s="154">
        <v>213</v>
      </c>
      <c r="H23" s="155">
        <v>-59.195402298850574</v>
      </c>
      <c r="I23" s="154">
        <v>532</v>
      </c>
      <c r="J23" s="155">
        <v>-64.861294583883762</v>
      </c>
      <c r="K23" s="155">
        <v>2.4976525821596245</v>
      </c>
    </row>
    <row r="24" spans="1:11" ht="9" customHeight="1" x14ac:dyDescent="0.15">
      <c r="A24" s="165" t="s">
        <v>56</v>
      </c>
      <c r="B24" s="147">
        <v>89</v>
      </c>
      <c r="C24" s="149">
        <v>-23.275862068965523</v>
      </c>
      <c r="D24" s="147">
        <v>250</v>
      </c>
      <c r="E24" s="149">
        <v>-45.054945054945058</v>
      </c>
      <c r="F24" s="149">
        <v>2.808988764044944</v>
      </c>
      <c r="G24" s="147">
        <v>213</v>
      </c>
      <c r="H24" s="149">
        <v>-59.195402298850574</v>
      </c>
      <c r="I24" s="147">
        <v>532</v>
      </c>
      <c r="J24" s="149">
        <v>-64.861294583883762</v>
      </c>
      <c r="K24" s="149">
        <v>2.4976525821596245</v>
      </c>
    </row>
    <row r="25" spans="1:11" ht="9" customHeight="1" x14ac:dyDescent="0.15">
      <c r="A25" s="165" t="s">
        <v>149</v>
      </c>
      <c r="B25" s="147">
        <v>0</v>
      </c>
      <c r="C25" s="149">
        <v>0</v>
      </c>
      <c r="D25" s="147">
        <v>0</v>
      </c>
      <c r="E25" s="149">
        <v>0</v>
      </c>
      <c r="F25" s="149">
        <v>0</v>
      </c>
      <c r="G25" s="147">
        <v>0</v>
      </c>
      <c r="H25" s="149">
        <v>0</v>
      </c>
      <c r="I25" s="147">
        <v>0</v>
      </c>
      <c r="J25" s="149">
        <v>0</v>
      </c>
      <c r="K25" s="149">
        <v>0</v>
      </c>
    </row>
    <row r="26" spans="1:11" s="123" customFormat="1" ht="20.100000000000001" customHeight="1" x14ac:dyDescent="0.15">
      <c r="A26" s="164" t="s">
        <v>357</v>
      </c>
      <c r="B26" s="154">
        <v>1145</v>
      </c>
      <c r="C26" s="155">
        <v>-48.33032490974729</v>
      </c>
      <c r="D26" s="154">
        <v>2483</v>
      </c>
      <c r="E26" s="155">
        <v>-48.324661810613946</v>
      </c>
      <c r="F26" s="155">
        <v>2.1685589519650654</v>
      </c>
      <c r="G26" s="154">
        <v>5166</v>
      </c>
      <c r="H26" s="155">
        <v>-49.00799526206692</v>
      </c>
      <c r="I26" s="154">
        <v>11411</v>
      </c>
      <c r="J26" s="155">
        <v>-49.586922907002432</v>
      </c>
      <c r="K26" s="155">
        <v>2.2088656600851722</v>
      </c>
    </row>
    <row r="27" spans="1:11" ht="9" customHeight="1" x14ac:dyDescent="0.15">
      <c r="A27" s="165" t="s">
        <v>56</v>
      </c>
      <c r="B27" s="147">
        <v>1135</v>
      </c>
      <c r="C27" s="149">
        <v>-47.453703703703702</v>
      </c>
      <c r="D27" s="147">
        <v>2472</v>
      </c>
      <c r="E27" s="149">
        <v>-47.560458209588461</v>
      </c>
      <c r="F27" s="149">
        <v>2.1779735682819381</v>
      </c>
      <c r="G27" s="147">
        <v>5058</v>
      </c>
      <c r="H27" s="149">
        <v>-48.862602365787076</v>
      </c>
      <c r="I27" s="147">
        <v>11131</v>
      </c>
      <c r="J27" s="149">
        <v>-49.628925694632997</v>
      </c>
      <c r="K27" s="149">
        <v>2.2006722024515617</v>
      </c>
    </row>
    <row r="28" spans="1:11" ht="9" customHeight="1" x14ac:dyDescent="0.15">
      <c r="A28" s="165" t="s">
        <v>149</v>
      </c>
      <c r="B28" s="147">
        <v>10</v>
      </c>
      <c r="C28" s="149">
        <v>-82.142857142857139</v>
      </c>
      <c r="D28" s="147">
        <v>11</v>
      </c>
      <c r="E28" s="149">
        <v>-87.912087912087912</v>
      </c>
      <c r="F28" s="149">
        <v>1.1000000000000001</v>
      </c>
      <c r="G28" s="147">
        <v>108</v>
      </c>
      <c r="H28" s="149">
        <v>-55</v>
      </c>
      <c r="I28" s="147">
        <v>280</v>
      </c>
      <c r="J28" s="149">
        <v>-47.858472998137806</v>
      </c>
      <c r="K28" s="149">
        <v>2.5925925925925926</v>
      </c>
    </row>
    <row r="29" spans="1:11" s="123" customFormat="1" ht="20.100000000000001" customHeight="1" x14ac:dyDescent="0.15">
      <c r="A29" s="164" t="s">
        <v>358</v>
      </c>
      <c r="B29" s="154">
        <v>2768</v>
      </c>
      <c r="C29" s="155">
        <v>-34.609024332624614</v>
      </c>
      <c r="D29" s="154">
        <v>8823</v>
      </c>
      <c r="E29" s="155">
        <v>-32.463257807715863</v>
      </c>
      <c r="F29" s="155">
        <v>3.1875</v>
      </c>
      <c r="G29" s="154">
        <v>9952</v>
      </c>
      <c r="H29" s="155">
        <v>-43.043552910204312</v>
      </c>
      <c r="I29" s="154">
        <v>41024</v>
      </c>
      <c r="J29" s="155">
        <v>-32.336010819904672</v>
      </c>
      <c r="K29" s="155">
        <v>4.122186495176849</v>
      </c>
    </row>
    <row r="30" spans="1:11" ht="9" customHeight="1" x14ac:dyDescent="0.15">
      <c r="A30" s="165" t="s">
        <v>56</v>
      </c>
      <c r="B30" s="147">
        <v>2711</v>
      </c>
      <c r="C30" s="149">
        <v>-34.006815968841281</v>
      </c>
      <c r="D30" s="147">
        <v>8719</v>
      </c>
      <c r="E30" s="149">
        <v>-31.872167526175971</v>
      </c>
      <c r="F30" s="149">
        <v>3.2161563998524532</v>
      </c>
      <c r="G30" s="147">
        <v>9733</v>
      </c>
      <c r="H30" s="149">
        <v>-42.281918994247761</v>
      </c>
      <c r="I30" s="147">
        <v>40616</v>
      </c>
      <c r="J30" s="149">
        <v>-31.417378676843072</v>
      </c>
      <c r="K30" s="149">
        <v>4.1730196239597248</v>
      </c>
    </row>
    <row r="31" spans="1:11" ht="9" customHeight="1" x14ac:dyDescent="0.15">
      <c r="A31" s="165" t="s">
        <v>149</v>
      </c>
      <c r="B31" s="147">
        <v>57</v>
      </c>
      <c r="C31" s="149">
        <v>-54.4</v>
      </c>
      <c r="D31" s="147">
        <v>104</v>
      </c>
      <c r="E31" s="149">
        <v>-60.902255639097746</v>
      </c>
      <c r="F31" s="149">
        <v>1.8245614035087718</v>
      </c>
      <c r="G31" s="147">
        <v>219</v>
      </c>
      <c r="H31" s="149">
        <v>-64.098360655737707</v>
      </c>
      <c r="I31" s="147">
        <v>408</v>
      </c>
      <c r="J31" s="149">
        <v>-71.002132196162052</v>
      </c>
      <c r="K31" s="149">
        <v>1.8630136986301369</v>
      </c>
    </row>
    <row r="32" spans="1:11" s="123" customFormat="1" ht="18.75" customHeight="1" x14ac:dyDescent="0.15">
      <c r="A32" s="164" t="s">
        <v>526</v>
      </c>
      <c r="B32" s="154">
        <v>425</v>
      </c>
      <c r="C32" s="155">
        <v>-66.429699842022117</v>
      </c>
      <c r="D32" s="154">
        <v>1159</v>
      </c>
      <c r="E32" s="155">
        <v>-60.130718954248366</v>
      </c>
      <c r="F32" s="155">
        <v>2.7270588235294118</v>
      </c>
      <c r="G32" s="154">
        <v>631</v>
      </c>
      <c r="H32" s="155">
        <v>-77.187274041937812</v>
      </c>
      <c r="I32" s="154">
        <v>1677</v>
      </c>
      <c r="J32" s="155">
        <v>-73.607176581680832</v>
      </c>
      <c r="K32" s="155">
        <v>2.6576862123613312</v>
      </c>
    </row>
    <row r="33" spans="1:11" ht="9" customHeight="1" x14ac:dyDescent="0.15">
      <c r="A33" s="165" t="s">
        <v>56</v>
      </c>
      <c r="B33" s="147">
        <v>425</v>
      </c>
      <c r="C33" s="149">
        <v>-65.836012861736336</v>
      </c>
      <c r="D33" s="147">
        <v>1159</v>
      </c>
      <c r="E33" s="149">
        <v>-59.404553415061294</v>
      </c>
      <c r="F33" s="149">
        <v>2.7270588235294118</v>
      </c>
      <c r="G33" s="147">
        <v>631</v>
      </c>
      <c r="H33" s="149">
        <v>-76.646928201332344</v>
      </c>
      <c r="I33" s="147">
        <v>1677</v>
      </c>
      <c r="J33" s="149">
        <v>-73.060240963855421</v>
      </c>
      <c r="K33" s="149">
        <v>2.6576862123613312</v>
      </c>
    </row>
    <row r="34" spans="1:11" ht="9" customHeight="1" x14ac:dyDescent="0.15">
      <c r="A34" s="165" t="s">
        <v>149</v>
      </c>
      <c r="B34" s="147">
        <v>0</v>
      </c>
      <c r="C34" s="156" t="s">
        <v>499</v>
      </c>
      <c r="D34" s="147">
        <v>0</v>
      </c>
      <c r="E34" s="156" t="s">
        <v>499</v>
      </c>
      <c r="F34" s="149">
        <v>0</v>
      </c>
      <c r="G34" s="147">
        <v>0</v>
      </c>
      <c r="H34" s="156" t="s">
        <v>499</v>
      </c>
      <c r="I34" s="147">
        <v>0</v>
      </c>
      <c r="J34" s="156" t="s">
        <v>499</v>
      </c>
      <c r="K34" s="149">
        <v>0</v>
      </c>
    </row>
    <row r="35" spans="1:11" ht="19.5" customHeight="1" x14ac:dyDescent="0.15">
      <c r="A35" s="164" t="s">
        <v>359</v>
      </c>
      <c r="B35" s="154">
        <v>421</v>
      </c>
      <c r="C35" s="155">
        <v>-43.184885290148451</v>
      </c>
      <c r="D35" s="154">
        <v>1211</v>
      </c>
      <c r="E35" s="155">
        <v>-31.54324477105709</v>
      </c>
      <c r="F35" s="155">
        <v>2.8764845605700713</v>
      </c>
      <c r="G35" s="154">
        <v>840</v>
      </c>
      <c r="H35" s="155">
        <v>-64.809384164222877</v>
      </c>
      <c r="I35" s="154">
        <v>2227</v>
      </c>
      <c r="J35" s="155">
        <v>-61.262828317968342</v>
      </c>
      <c r="K35" s="155">
        <v>2.6511904761904761</v>
      </c>
    </row>
    <row r="36" spans="1:11" ht="9.75" customHeight="1" x14ac:dyDescent="0.15">
      <c r="A36" s="165" t="s">
        <v>56</v>
      </c>
      <c r="B36" s="147">
        <v>421</v>
      </c>
      <c r="C36" s="149">
        <v>-42.876526458616013</v>
      </c>
      <c r="D36" s="147">
        <v>1211</v>
      </c>
      <c r="E36" s="149">
        <v>-31.193181818181813</v>
      </c>
      <c r="F36" s="149">
        <v>2.8764845605700713</v>
      </c>
      <c r="G36" s="147">
        <v>840</v>
      </c>
      <c r="H36" s="149">
        <v>-64.691046658259779</v>
      </c>
      <c r="I36" s="147">
        <v>2227</v>
      </c>
      <c r="J36" s="149">
        <v>-61.073238944240515</v>
      </c>
      <c r="K36" s="149">
        <v>2.6511904761904761</v>
      </c>
    </row>
    <row r="37" spans="1:11" ht="10.5" customHeight="1" x14ac:dyDescent="0.15">
      <c r="A37" s="165" t="s">
        <v>149</v>
      </c>
      <c r="B37" s="147">
        <v>0</v>
      </c>
      <c r="C37" s="156" t="s">
        <v>499</v>
      </c>
      <c r="D37" s="147">
        <v>0</v>
      </c>
      <c r="E37" s="156" t="s">
        <v>499</v>
      </c>
      <c r="F37" s="149">
        <v>0</v>
      </c>
      <c r="G37" s="147">
        <v>0</v>
      </c>
      <c r="H37" s="156" t="s">
        <v>499</v>
      </c>
      <c r="I37" s="147">
        <v>0</v>
      </c>
      <c r="J37" s="156" t="s">
        <v>499</v>
      </c>
      <c r="K37" s="149">
        <v>0</v>
      </c>
    </row>
    <row r="38" spans="1:11" ht="19.5" customHeight="1" x14ac:dyDescent="0.15">
      <c r="A38" s="164" t="s">
        <v>360</v>
      </c>
      <c r="B38" s="154">
        <v>909</v>
      </c>
      <c r="C38" s="155">
        <v>-27.338129496402871</v>
      </c>
      <c r="D38" s="154">
        <v>2688</v>
      </c>
      <c r="E38" s="155">
        <v>-30.578512396694208</v>
      </c>
      <c r="F38" s="155">
        <v>2.9570957095709569</v>
      </c>
      <c r="G38" s="154">
        <v>3605</v>
      </c>
      <c r="H38" s="155">
        <v>-23.768238528230071</v>
      </c>
      <c r="I38" s="154">
        <v>13151</v>
      </c>
      <c r="J38" s="155">
        <v>-25.578631656386165</v>
      </c>
      <c r="K38" s="155">
        <v>3.6479889042995839</v>
      </c>
    </row>
    <row r="39" spans="1:11" x14ac:dyDescent="0.15">
      <c r="A39" s="165" t="s">
        <v>56</v>
      </c>
      <c r="B39" s="147">
        <v>901</v>
      </c>
      <c r="C39" s="149">
        <v>-26.985413290113456</v>
      </c>
      <c r="D39" s="147">
        <v>2671</v>
      </c>
      <c r="E39" s="149">
        <v>-30.261096605744129</v>
      </c>
      <c r="F39" s="149">
        <v>2.9644839067702553</v>
      </c>
      <c r="G39" s="147">
        <v>3580</v>
      </c>
      <c r="H39" s="149">
        <v>-22.778257118205346</v>
      </c>
      <c r="I39" s="147">
        <v>12970</v>
      </c>
      <c r="J39" s="149">
        <v>-25.361109512574089</v>
      </c>
      <c r="K39" s="149">
        <v>3.6229050279329611</v>
      </c>
    </row>
    <row r="40" spans="1:11" x14ac:dyDescent="0.15">
      <c r="A40" s="165" t="s">
        <v>149</v>
      </c>
      <c r="B40" s="147">
        <v>8</v>
      </c>
      <c r="C40" s="149">
        <v>-52.941176470588232</v>
      </c>
      <c r="D40" s="147">
        <v>17</v>
      </c>
      <c r="E40" s="149">
        <v>-59.523809523809526</v>
      </c>
      <c r="F40" s="149">
        <v>2.125</v>
      </c>
      <c r="G40" s="147">
        <v>25</v>
      </c>
      <c r="H40" s="149">
        <v>-73.118279569892479</v>
      </c>
      <c r="I40" s="147">
        <v>181</v>
      </c>
      <c r="J40" s="149">
        <v>-38.435374149659864</v>
      </c>
      <c r="K40" s="149">
        <v>7.24</v>
      </c>
    </row>
    <row r="41" spans="1:11" ht="19.5" customHeight="1" x14ac:dyDescent="0.15">
      <c r="A41" s="164" t="s">
        <v>361</v>
      </c>
      <c r="B41" s="154">
        <v>371</v>
      </c>
      <c r="C41" s="155">
        <v>-42.03125</v>
      </c>
      <c r="D41" s="154">
        <v>831</v>
      </c>
      <c r="E41" s="155">
        <v>-45.721750489875895</v>
      </c>
      <c r="F41" s="155">
        <v>2.2398921832884096</v>
      </c>
      <c r="G41" s="154">
        <v>1041</v>
      </c>
      <c r="H41" s="155">
        <v>-53.835920177383592</v>
      </c>
      <c r="I41" s="154">
        <v>2291</v>
      </c>
      <c r="J41" s="155">
        <v>-53.034030340303403</v>
      </c>
      <c r="K41" s="155">
        <v>2.2007684918347743</v>
      </c>
    </row>
    <row r="42" spans="1:11" x14ac:dyDescent="0.15">
      <c r="A42" s="165" t="s">
        <v>56</v>
      </c>
      <c r="B42" s="147">
        <v>371</v>
      </c>
      <c r="C42" s="149">
        <v>-41.017488076311608</v>
      </c>
      <c r="D42" s="147">
        <v>831</v>
      </c>
      <c r="E42" s="149">
        <v>-44.784053156146179</v>
      </c>
      <c r="F42" s="149">
        <v>2.2398921832884096</v>
      </c>
      <c r="G42" s="147">
        <v>1022</v>
      </c>
      <c r="H42" s="149">
        <v>-53.608715388107129</v>
      </c>
      <c r="I42" s="147">
        <v>2221</v>
      </c>
      <c r="J42" s="149">
        <v>-53.486910994764401</v>
      </c>
      <c r="K42" s="149">
        <v>2.1731898238747553</v>
      </c>
    </row>
    <row r="43" spans="1:11" x14ac:dyDescent="0.15">
      <c r="A43" s="165" t="s">
        <v>149</v>
      </c>
      <c r="B43" s="147">
        <v>0</v>
      </c>
      <c r="C43" s="156" t="s">
        <v>499</v>
      </c>
      <c r="D43" s="147">
        <v>0</v>
      </c>
      <c r="E43" s="156" t="s">
        <v>499</v>
      </c>
      <c r="F43" s="149">
        <v>0</v>
      </c>
      <c r="G43" s="147">
        <v>19</v>
      </c>
      <c r="H43" s="149">
        <v>-63.46153846153846</v>
      </c>
      <c r="I43" s="147">
        <v>70</v>
      </c>
      <c r="J43" s="149">
        <v>-32.038834951456309</v>
      </c>
      <c r="K43" s="149">
        <v>3.6842105263157894</v>
      </c>
    </row>
    <row r="44" spans="1:11" ht="19.5" customHeight="1" x14ac:dyDescent="0.15">
      <c r="A44" s="164" t="s">
        <v>436</v>
      </c>
      <c r="B44" s="154">
        <v>298</v>
      </c>
      <c r="C44" s="155">
        <v>-40.755467196819083</v>
      </c>
      <c r="D44" s="154">
        <v>728</v>
      </c>
      <c r="E44" s="155">
        <v>-35.057983942908123</v>
      </c>
      <c r="F44" s="155">
        <v>2.4429530201342282</v>
      </c>
      <c r="G44" s="154">
        <v>1199</v>
      </c>
      <c r="H44" s="155">
        <v>-47.342995169082123</v>
      </c>
      <c r="I44" s="154">
        <v>2629</v>
      </c>
      <c r="J44" s="155">
        <v>-52.724330156446683</v>
      </c>
      <c r="K44" s="155">
        <v>2.1926605504587156</v>
      </c>
    </row>
    <row r="45" spans="1:11" x14ac:dyDescent="0.15">
      <c r="A45" s="165" t="s">
        <v>56</v>
      </c>
      <c r="B45" s="147">
        <v>298</v>
      </c>
      <c r="C45" s="149">
        <v>-38.809034907597535</v>
      </c>
      <c r="D45" s="147">
        <v>728</v>
      </c>
      <c r="E45" s="149">
        <v>-29.251700680272108</v>
      </c>
      <c r="F45" s="149">
        <v>2.4429530201342282</v>
      </c>
      <c r="G45" s="147">
        <v>1186</v>
      </c>
      <c r="H45" s="149">
        <v>-43.57754519505233</v>
      </c>
      <c r="I45" s="147">
        <v>2598</v>
      </c>
      <c r="J45" s="149">
        <v>-44.487179487179489</v>
      </c>
      <c r="K45" s="149">
        <v>2.1905564924114671</v>
      </c>
    </row>
    <row r="46" spans="1:11" x14ac:dyDescent="0.15">
      <c r="A46" s="165" t="s">
        <v>149</v>
      </c>
      <c r="B46" s="147">
        <v>0</v>
      </c>
      <c r="C46" s="156" t="s">
        <v>499</v>
      </c>
      <c r="D46" s="147">
        <v>0</v>
      </c>
      <c r="E46" s="156" t="s">
        <v>499</v>
      </c>
      <c r="F46" s="149">
        <v>0</v>
      </c>
      <c r="G46" s="147">
        <v>13</v>
      </c>
      <c r="H46" s="149">
        <v>-92.571428571428569</v>
      </c>
      <c r="I46" s="147">
        <v>31</v>
      </c>
      <c r="J46" s="149">
        <v>-96.481271282633372</v>
      </c>
      <c r="K46" s="149">
        <v>2.3846153846153846</v>
      </c>
    </row>
    <row r="47" spans="1:11" ht="19.5" customHeight="1" x14ac:dyDescent="0.15">
      <c r="A47" s="164" t="s">
        <v>437</v>
      </c>
      <c r="B47" s="154">
        <v>244</v>
      </c>
      <c r="C47" s="155">
        <v>-44.545454545454547</v>
      </c>
      <c r="D47" s="154">
        <v>749</v>
      </c>
      <c r="E47" s="155">
        <v>-39.155158407798538</v>
      </c>
      <c r="F47" s="155">
        <v>3.069672131147541</v>
      </c>
      <c r="G47" s="154">
        <v>677</v>
      </c>
      <c r="H47" s="155">
        <v>-67.623146819703493</v>
      </c>
      <c r="I47" s="154">
        <v>1956</v>
      </c>
      <c r="J47" s="155">
        <v>-65.56944199964795</v>
      </c>
      <c r="K47" s="155">
        <v>2.8892171344165436</v>
      </c>
    </row>
    <row r="48" spans="1:11" x14ac:dyDescent="0.15">
      <c r="A48" s="165" t="s">
        <v>56</v>
      </c>
      <c r="B48" s="147">
        <v>242</v>
      </c>
      <c r="C48" s="149">
        <v>-44.4954128440367</v>
      </c>
      <c r="D48" s="147">
        <v>743</v>
      </c>
      <c r="E48" s="149">
        <v>-38.998357963875208</v>
      </c>
      <c r="F48" s="149">
        <v>3.0702479338842976</v>
      </c>
      <c r="G48" s="147">
        <v>672</v>
      </c>
      <c r="H48" s="149">
        <v>-67.489114658925985</v>
      </c>
      <c r="I48" s="147">
        <v>1945</v>
      </c>
      <c r="J48" s="149">
        <v>-65.360641139804102</v>
      </c>
      <c r="K48" s="149">
        <v>2.8943452380952381</v>
      </c>
    </row>
    <row r="49" spans="1:11" x14ac:dyDescent="0.15">
      <c r="A49" s="165" t="s">
        <v>149</v>
      </c>
      <c r="B49" s="147">
        <v>2</v>
      </c>
      <c r="C49" s="149">
        <v>-50</v>
      </c>
      <c r="D49" s="147">
        <v>6</v>
      </c>
      <c r="E49" s="149">
        <v>-53.846153846153847</v>
      </c>
      <c r="F49" s="149">
        <v>3</v>
      </c>
      <c r="G49" s="147">
        <v>5</v>
      </c>
      <c r="H49" s="149">
        <v>-79.166666666666671</v>
      </c>
      <c r="I49" s="147">
        <v>11</v>
      </c>
      <c r="J49" s="149">
        <v>-83.333333333333329</v>
      </c>
      <c r="K49" s="149">
        <v>2.2000000000000002</v>
      </c>
    </row>
    <row r="50" spans="1:11" ht="21.75" customHeight="1" x14ac:dyDescent="0.15">
      <c r="A50" s="163" t="s">
        <v>164</v>
      </c>
      <c r="B50" s="207"/>
      <c r="C50" s="207"/>
      <c r="D50" s="207"/>
      <c r="E50" s="207"/>
      <c r="F50" s="207"/>
      <c r="G50" s="207"/>
      <c r="H50" s="207"/>
      <c r="I50" s="207"/>
      <c r="J50" s="207"/>
      <c r="K50" s="207"/>
    </row>
    <row r="51" spans="1:11" ht="19.5" customHeight="1" x14ac:dyDescent="0.15">
      <c r="A51" s="163" t="s">
        <v>362</v>
      </c>
      <c r="B51" s="154">
        <v>1146</v>
      </c>
      <c r="C51" s="155">
        <v>-43.87855044074437</v>
      </c>
      <c r="D51" s="154">
        <v>13002</v>
      </c>
      <c r="E51" s="155">
        <v>-24.665391969407267</v>
      </c>
      <c r="F51" s="155">
        <v>11.345549738219896</v>
      </c>
      <c r="G51" s="154">
        <v>6524</v>
      </c>
      <c r="H51" s="155">
        <v>-42.686462268294825</v>
      </c>
      <c r="I51" s="154">
        <v>79976</v>
      </c>
      <c r="J51" s="155">
        <v>-21.582931325253952</v>
      </c>
      <c r="K51" s="155">
        <v>12.258736971183323</v>
      </c>
    </row>
    <row r="52" spans="1:11" x14ac:dyDescent="0.15">
      <c r="A52" s="158" t="s">
        <v>56</v>
      </c>
      <c r="B52" s="147">
        <v>1072</v>
      </c>
      <c r="C52" s="149">
        <v>-42.33458848843464</v>
      </c>
      <c r="D52" s="147">
        <v>12779</v>
      </c>
      <c r="E52" s="149">
        <v>-23.9299958330853</v>
      </c>
      <c r="F52" s="149">
        <v>11.92070895522388</v>
      </c>
      <c r="G52" s="147">
        <v>6041</v>
      </c>
      <c r="H52" s="149">
        <v>-41.756652526031623</v>
      </c>
      <c r="I52" s="147">
        <v>78180</v>
      </c>
      <c r="J52" s="149">
        <v>-21.382098287461162</v>
      </c>
      <c r="K52" s="149">
        <v>12.941565965899686</v>
      </c>
    </row>
    <row r="53" spans="1:11" x14ac:dyDescent="0.15">
      <c r="A53" s="158" t="s">
        <v>149</v>
      </c>
      <c r="B53" s="147">
        <v>74</v>
      </c>
      <c r="C53" s="149">
        <v>-59.562841530054648</v>
      </c>
      <c r="D53" s="147">
        <v>223</v>
      </c>
      <c r="E53" s="149">
        <v>-51.521739130434781</v>
      </c>
      <c r="F53" s="149">
        <v>3.0135135135135136</v>
      </c>
      <c r="G53" s="147">
        <v>483</v>
      </c>
      <c r="H53" s="149">
        <v>-52.225519287833826</v>
      </c>
      <c r="I53" s="147">
        <v>1796</v>
      </c>
      <c r="J53" s="149">
        <v>-29.43025540275049</v>
      </c>
      <c r="K53" s="149">
        <v>3.7184265010351969</v>
      </c>
    </row>
    <row r="54" spans="1:11" x14ac:dyDescent="0.15">
      <c r="C54" s="114"/>
      <c r="E54" s="114"/>
      <c r="H54" s="114"/>
      <c r="J54" s="114"/>
    </row>
    <row r="55" spans="1:11" x14ac:dyDescent="0.15">
      <c r="C55" s="114"/>
      <c r="E55" s="114"/>
      <c r="H55" s="114"/>
      <c r="J55" s="114"/>
    </row>
    <row r="56" spans="1:11" x14ac:dyDescent="0.15">
      <c r="C56" s="114"/>
      <c r="E56" s="114"/>
      <c r="H56" s="114"/>
      <c r="J56" s="114"/>
    </row>
    <row r="57" spans="1:11" x14ac:dyDescent="0.15">
      <c r="C57" s="114"/>
      <c r="E57" s="114"/>
      <c r="H57" s="114"/>
      <c r="J57" s="114"/>
    </row>
    <row r="58" spans="1:11" x14ac:dyDescent="0.15">
      <c r="C58" s="114"/>
      <c r="E58" s="114"/>
      <c r="H58" s="114"/>
      <c r="J58" s="114"/>
    </row>
    <row r="59" spans="1:11" x14ac:dyDescent="0.15">
      <c r="C59" s="114"/>
      <c r="E59" s="114"/>
      <c r="H59" s="114"/>
      <c r="J59" s="114"/>
    </row>
    <row r="60" spans="1:11" x14ac:dyDescent="0.15">
      <c r="C60" s="114"/>
      <c r="E60" s="114"/>
      <c r="H60" s="114"/>
      <c r="J60" s="114"/>
    </row>
    <row r="61" spans="1:11" x14ac:dyDescent="0.15">
      <c r="C61" s="114"/>
      <c r="E61" s="114"/>
      <c r="H61" s="114"/>
      <c r="J61" s="114"/>
    </row>
    <row r="62" spans="1:11" x14ac:dyDescent="0.15">
      <c r="C62" s="114"/>
      <c r="E62" s="114"/>
      <c r="H62" s="114"/>
      <c r="J62" s="114"/>
    </row>
    <row r="63" spans="1:11" x14ac:dyDescent="0.15">
      <c r="C63" s="114"/>
      <c r="E63" s="114"/>
      <c r="H63" s="114"/>
      <c r="J63" s="114"/>
    </row>
    <row r="64" spans="1:11" x14ac:dyDescent="0.15">
      <c r="C64" s="114"/>
      <c r="E64" s="114"/>
      <c r="H64" s="114"/>
      <c r="J64" s="114"/>
    </row>
    <row r="65" spans="3:10" x14ac:dyDescent="0.15">
      <c r="C65" s="114"/>
      <c r="E65" s="114"/>
      <c r="H65" s="114"/>
      <c r="J65" s="114"/>
    </row>
    <row r="66" spans="3:10" x14ac:dyDescent="0.15">
      <c r="C66" s="114"/>
      <c r="E66" s="114"/>
      <c r="H66" s="114"/>
      <c r="J66" s="114"/>
    </row>
    <row r="67" spans="3:10" x14ac:dyDescent="0.15">
      <c r="C67" s="114"/>
      <c r="E67" s="114"/>
      <c r="H67" s="114"/>
      <c r="J67" s="114"/>
    </row>
    <row r="68" spans="3:10" x14ac:dyDescent="0.15">
      <c r="C68" s="114"/>
      <c r="E68" s="114"/>
      <c r="H68" s="114"/>
      <c r="J68" s="114"/>
    </row>
    <row r="69" spans="3:10" x14ac:dyDescent="0.15">
      <c r="C69" s="114"/>
      <c r="E69" s="114"/>
      <c r="H69" s="114"/>
      <c r="J69" s="114"/>
    </row>
    <row r="70" spans="3:10" x14ac:dyDescent="0.15">
      <c r="C70" s="114"/>
      <c r="E70" s="114"/>
      <c r="H70" s="114"/>
      <c r="J70" s="114"/>
    </row>
    <row r="71" spans="3:10" x14ac:dyDescent="0.15">
      <c r="C71" s="114"/>
      <c r="E71" s="114"/>
      <c r="H71" s="114"/>
      <c r="J71" s="114"/>
    </row>
    <row r="72" spans="3:10" x14ac:dyDescent="0.15">
      <c r="C72" s="114"/>
      <c r="E72" s="114"/>
      <c r="H72" s="114"/>
      <c r="J72" s="114"/>
    </row>
    <row r="73" spans="3:10" x14ac:dyDescent="0.15">
      <c r="C73" s="114"/>
      <c r="E73" s="114"/>
      <c r="H73" s="114"/>
      <c r="J73" s="114"/>
    </row>
    <row r="74" spans="3:10" x14ac:dyDescent="0.15">
      <c r="C74" s="114"/>
      <c r="E74" s="114"/>
      <c r="H74" s="114"/>
      <c r="J74" s="114"/>
    </row>
    <row r="75" spans="3:10" x14ac:dyDescent="0.15">
      <c r="C75" s="114"/>
      <c r="E75" s="114"/>
      <c r="H75" s="114"/>
      <c r="J75" s="114"/>
    </row>
    <row r="76" spans="3:10" x14ac:dyDescent="0.15">
      <c r="C76" s="114"/>
      <c r="E76" s="114"/>
      <c r="H76" s="114"/>
      <c r="J76" s="114"/>
    </row>
    <row r="77" spans="3:10" x14ac:dyDescent="0.15">
      <c r="C77" s="114"/>
      <c r="E77" s="114"/>
      <c r="H77" s="114"/>
      <c r="J77" s="114"/>
    </row>
    <row r="78" spans="3:10" x14ac:dyDescent="0.15">
      <c r="C78" s="114"/>
      <c r="E78" s="114"/>
      <c r="H78" s="114"/>
      <c r="J78" s="114"/>
    </row>
    <row r="79" spans="3:10" x14ac:dyDescent="0.15">
      <c r="C79" s="114"/>
      <c r="E79" s="114"/>
      <c r="H79" s="114"/>
      <c r="J79" s="114"/>
    </row>
    <row r="80" spans="3:10" x14ac:dyDescent="0.15">
      <c r="C80" s="114"/>
      <c r="E80" s="114"/>
      <c r="H80" s="114"/>
      <c r="J80" s="114"/>
    </row>
    <row r="81" spans="3:10" x14ac:dyDescent="0.15">
      <c r="C81" s="114"/>
      <c r="E81" s="114"/>
      <c r="H81" s="114"/>
      <c r="J81" s="114"/>
    </row>
    <row r="82" spans="3:10" x14ac:dyDescent="0.15">
      <c r="C82" s="114"/>
      <c r="E82" s="114"/>
      <c r="H82" s="114"/>
      <c r="J82" s="114"/>
    </row>
    <row r="83" spans="3:10" x14ac:dyDescent="0.15">
      <c r="C83" s="114"/>
      <c r="E83" s="114"/>
      <c r="H83" s="114"/>
      <c r="J83" s="114"/>
    </row>
    <row r="84" spans="3:10" x14ac:dyDescent="0.15">
      <c r="C84" s="114"/>
      <c r="E84" s="114"/>
      <c r="H84" s="114"/>
      <c r="J84" s="114"/>
    </row>
    <row r="85" spans="3:10" x14ac:dyDescent="0.15">
      <c r="C85" s="114"/>
      <c r="E85" s="114"/>
      <c r="H85" s="114"/>
      <c r="J85" s="114"/>
    </row>
    <row r="86" spans="3:10" x14ac:dyDescent="0.15">
      <c r="C86" s="114"/>
      <c r="E86" s="114"/>
      <c r="H86" s="114"/>
      <c r="J86" s="114"/>
    </row>
    <row r="87" spans="3:10" x14ac:dyDescent="0.15">
      <c r="C87" s="114"/>
      <c r="E87" s="114"/>
      <c r="H87" s="114"/>
      <c r="J87" s="114"/>
    </row>
    <row r="88" spans="3:10" x14ac:dyDescent="0.15">
      <c r="C88" s="114"/>
      <c r="E88" s="114"/>
      <c r="H88" s="114"/>
      <c r="J88" s="114"/>
    </row>
    <row r="89" spans="3:10" x14ac:dyDescent="0.15">
      <c r="C89" s="114"/>
      <c r="E89" s="114"/>
      <c r="H89" s="114"/>
      <c r="J89" s="114"/>
    </row>
    <row r="90" spans="3:10" x14ac:dyDescent="0.15">
      <c r="C90" s="114"/>
      <c r="E90" s="114"/>
      <c r="H90" s="114"/>
      <c r="J90" s="114"/>
    </row>
    <row r="91" spans="3:10" x14ac:dyDescent="0.15">
      <c r="C91" s="114"/>
      <c r="E91" s="114"/>
      <c r="H91" s="114"/>
      <c r="J91" s="114"/>
    </row>
    <row r="92" spans="3:10" x14ac:dyDescent="0.15">
      <c r="C92" s="114"/>
      <c r="E92" s="114"/>
      <c r="H92" s="114"/>
      <c r="J92" s="114"/>
    </row>
    <row r="93" spans="3:10" x14ac:dyDescent="0.15">
      <c r="C93" s="114"/>
      <c r="E93" s="114"/>
      <c r="H93" s="114"/>
      <c r="J93" s="114"/>
    </row>
    <row r="94" spans="3:10" x14ac:dyDescent="0.15">
      <c r="C94" s="114"/>
      <c r="E94" s="114"/>
      <c r="H94" s="114"/>
      <c r="J94" s="114"/>
    </row>
    <row r="95" spans="3:10" x14ac:dyDescent="0.15">
      <c r="C95" s="114"/>
      <c r="E95" s="114"/>
      <c r="H95" s="114"/>
      <c r="J95" s="114"/>
    </row>
    <row r="96" spans="3:10" x14ac:dyDescent="0.15">
      <c r="C96" s="114"/>
      <c r="E96" s="114"/>
      <c r="H96" s="114"/>
      <c r="J96" s="114"/>
    </row>
    <row r="97" spans="3:10" x14ac:dyDescent="0.15">
      <c r="C97" s="114"/>
      <c r="E97" s="114"/>
      <c r="H97" s="114"/>
      <c r="J97" s="114"/>
    </row>
    <row r="98" spans="3:10" x14ac:dyDescent="0.15">
      <c r="C98" s="114"/>
      <c r="E98" s="114"/>
      <c r="H98" s="114"/>
      <c r="J98" s="114"/>
    </row>
    <row r="99" spans="3:10" x14ac:dyDescent="0.15">
      <c r="C99" s="114"/>
      <c r="E99" s="114"/>
      <c r="H99" s="114"/>
      <c r="J99" s="114"/>
    </row>
    <row r="100" spans="3:10" x14ac:dyDescent="0.15">
      <c r="C100" s="114"/>
      <c r="E100" s="114"/>
      <c r="H100" s="114"/>
      <c r="J100" s="114"/>
    </row>
    <row r="101" spans="3:10" x14ac:dyDescent="0.15">
      <c r="C101" s="114"/>
      <c r="E101" s="114"/>
      <c r="H101" s="114"/>
      <c r="J101" s="114"/>
    </row>
    <row r="102" spans="3:10" x14ac:dyDescent="0.15">
      <c r="C102" s="114"/>
      <c r="E102" s="114"/>
      <c r="H102" s="114"/>
      <c r="J102" s="114"/>
    </row>
    <row r="103" spans="3:10" x14ac:dyDescent="0.15">
      <c r="C103" s="114"/>
      <c r="E103" s="114"/>
      <c r="H103" s="114"/>
      <c r="J103" s="114"/>
    </row>
    <row r="104" spans="3:10" x14ac:dyDescent="0.15">
      <c r="C104" s="114"/>
      <c r="E104" s="114"/>
      <c r="H104" s="114"/>
      <c r="J104" s="114"/>
    </row>
    <row r="105" spans="3:10" x14ac:dyDescent="0.15">
      <c r="C105" s="114"/>
      <c r="E105" s="114"/>
      <c r="H105" s="114"/>
      <c r="J105" s="114"/>
    </row>
    <row r="106" spans="3:10" x14ac:dyDescent="0.15">
      <c r="C106" s="114"/>
      <c r="E106" s="114"/>
      <c r="H106" s="114"/>
      <c r="J106" s="114"/>
    </row>
    <row r="107" spans="3:10" x14ac:dyDescent="0.15">
      <c r="C107" s="114"/>
      <c r="E107" s="114"/>
      <c r="H107" s="114"/>
      <c r="J107" s="114"/>
    </row>
    <row r="108" spans="3:10" x14ac:dyDescent="0.15">
      <c r="C108" s="114"/>
      <c r="E108" s="114"/>
      <c r="H108" s="114"/>
      <c r="J108" s="114"/>
    </row>
    <row r="109" spans="3:10" x14ac:dyDescent="0.15">
      <c r="C109" s="114"/>
      <c r="E109" s="114"/>
      <c r="H109" s="114"/>
      <c r="J109" s="114"/>
    </row>
    <row r="110" spans="3:10" x14ac:dyDescent="0.15">
      <c r="C110" s="114"/>
      <c r="E110" s="114"/>
      <c r="H110" s="114"/>
      <c r="J110" s="114"/>
    </row>
    <row r="111" spans="3:10" x14ac:dyDescent="0.15">
      <c r="C111" s="114"/>
      <c r="E111" s="114"/>
      <c r="H111" s="114"/>
      <c r="J111" s="114"/>
    </row>
    <row r="112" spans="3:10" x14ac:dyDescent="0.15">
      <c r="C112" s="114"/>
      <c r="E112" s="114"/>
      <c r="H112" s="114"/>
      <c r="J112" s="114"/>
    </row>
    <row r="113" spans="3:10" x14ac:dyDescent="0.15">
      <c r="C113" s="114"/>
      <c r="E113" s="114"/>
      <c r="H113" s="114"/>
      <c r="J113" s="114"/>
    </row>
    <row r="114" spans="3:10" x14ac:dyDescent="0.15">
      <c r="C114" s="114"/>
      <c r="E114" s="114"/>
      <c r="H114" s="114"/>
      <c r="J114" s="114"/>
    </row>
    <row r="115" spans="3:10" x14ac:dyDescent="0.15">
      <c r="C115" s="114"/>
      <c r="E115" s="114"/>
      <c r="H115" s="114"/>
      <c r="J115" s="114"/>
    </row>
    <row r="116" spans="3:10" x14ac:dyDescent="0.15">
      <c r="C116" s="114"/>
      <c r="E116" s="114"/>
      <c r="H116" s="114"/>
      <c r="J116" s="114"/>
    </row>
    <row r="117" spans="3:10" x14ac:dyDescent="0.15">
      <c r="C117" s="114"/>
      <c r="E117" s="114"/>
      <c r="H117" s="114"/>
      <c r="J117" s="114"/>
    </row>
    <row r="118" spans="3:10" x14ac:dyDescent="0.15">
      <c r="C118" s="114"/>
      <c r="E118" s="114"/>
      <c r="H118" s="114"/>
      <c r="J118" s="114"/>
    </row>
    <row r="119" spans="3:10" x14ac:dyDescent="0.15">
      <c r="C119" s="114"/>
      <c r="E119" s="114"/>
      <c r="H119" s="114"/>
      <c r="J119" s="114"/>
    </row>
    <row r="120" spans="3:10" x14ac:dyDescent="0.15">
      <c r="C120" s="114"/>
      <c r="E120" s="114"/>
      <c r="H120" s="114"/>
      <c r="J120" s="114"/>
    </row>
    <row r="121" spans="3:10" x14ac:dyDescent="0.15">
      <c r="C121" s="114"/>
      <c r="E121" s="114"/>
      <c r="H121" s="114"/>
      <c r="J121" s="114"/>
    </row>
  </sheetData>
  <mergeCells count="10">
    <mergeCell ref="A1:K1"/>
    <mergeCell ref="A2:A5"/>
    <mergeCell ref="B2:F2"/>
    <mergeCell ref="G2:K2"/>
    <mergeCell ref="B3:C3"/>
    <mergeCell ref="D3:E3"/>
    <mergeCell ref="F3:F4"/>
    <mergeCell ref="G3:H3"/>
    <mergeCell ref="I3:J3"/>
    <mergeCell ref="K3:K4"/>
  </mergeCells>
  <conditionalFormatting sqref="B3:C3">
    <cfRule type="cellIs" dxfId="21"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28" orientation="portrait" useFirstPageNumber="1" r:id="rId1"/>
  <headerFooter alignWithMargins="0">
    <oddHeader>&amp;C&amp;8- &amp;P -</oddHead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dimension ref="A1:K106"/>
  <sheetViews>
    <sheetView zoomScale="130" workbookViewId="0">
      <selection sqref="A1:K1"/>
    </sheetView>
  </sheetViews>
  <sheetFormatPr baseColWidth="10" defaultRowHeight="8.25" x14ac:dyDescent="0.15"/>
  <cols>
    <col min="1" max="1" width="19.85546875" style="113" customWidth="1"/>
    <col min="2" max="11" width="7.140625" style="113" customWidth="1"/>
    <col min="12" max="16384" width="11.42578125" style="113"/>
  </cols>
  <sheetData>
    <row r="1" spans="1:11" ht="39.950000000000003" customHeight="1" x14ac:dyDescent="0.15">
      <c r="A1" s="305" t="s">
        <v>199</v>
      </c>
      <c r="B1" s="305"/>
      <c r="C1" s="305"/>
      <c r="D1" s="305"/>
      <c r="E1" s="305"/>
      <c r="F1" s="305"/>
      <c r="G1" s="305"/>
      <c r="H1" s="305"/>
      <c r="I1" s="305"/>
      <c r="J1" s="305"/>
      <c r="K1" s="305"/>
    </row>
    <row r="2" spans="1:11" ht="9.9499999999999993" customHeight="1" x14ac:dyDescent="0.15">
      <c r="A2" s="296" t="s">
        <v>245</v>
      </c>
      <c r="B2" s="277" t="s">
        <v>471</v>
      </c>
      <c r="C2" s="273"/>
      <c r="D2" s="273"/>
      <c r="E2" s="273"/>
      <c r="F2" s="273"/>
      <c r="G2" s="278" t="s">
        <v>472</v>
      </c>
      <c r="H2" s="279"/>
      <c r="I2" s="279"/>
      <c r="J2" s="279"/>
      <c r="K2" s="279"/>
    </row>
    <row r="3" spans="1:11" ht="9.9499999999999993" customHeight="1" x14ac:dyDescent="0.15">
      <c r="A3" s="297"/>
      <c r="B3" s="299" t="s">
        <v>130</v>
      </c>
      <c r="C3" s="300"/>
      <c r="D3" s="301" t="s">
        <v>128</v>
      </c>
      <c r="E3" s="302"/>
      <c r="F3" s="303" t="s">
        <v>54</v>
      </c>
      <c r="G3" s="301" t="s">
        <v>130</v>
      </c>
      <c r="H3" s="302"/>
      <c r="I3" s="301" t="s">
        <v>128</v>
      </c>
      <c r="J3" s="302"/>
      <c r="K3" s="301" t="s">
        <v>54</v>
      </c>
    </row>
    <row r="4" spans="1:11" ht="45" customHeight="1" x14ac:dyDescent="0.15">
      <c r="A4" s="297"/>
      <c r="B4" s="134" t="s">
        <v>131</v>
      </c>
      <c r="C4" s="133" t="s">
        <v>147</v>
      </c>
      <c r="D4" s="133" t="s">
        <v>131</v>
      </c>
      <c r="E4" s="133" t="s">
        <v>147</v>
      </c>
      <c r="F4" s="304"/>
      <c r="G4" s="133" t="s">
        <v>131</v>
      </c>
      <c r="H4" s="133" t="s">
        <v>150</v>
      </c>
      <c r="I4" s="133" t="s">
        <v>131</v>
      </c>
      <c r="J4" s="133" t="s">
        <v>150</v>
      </c>
      <c r="K4" s="301"/>
    </row>
    <row r="5" spans="1:11" ht="9.9499999999999993" customHeight="1" x14ac:dyDescent="0.15">
      <c r="A5" s="298"/>
      <c r="B5" s="129" t="s">
        <v>132</v>
      </c>
      <c r="C5" s="135" t="s">
        <v>133</v>
      </c>
      <c r="D5" s="135" t="s">
        <v>132</v>
      </c>
      <c r="E5" s="135" t="s">
        <v>133</v>
      </c>
      <c r="F5" s="135" t="s">
        <v>134</v>
      </c>
      <c r="G5" s="135" t="s">
        <v>132</v>
      </c>
      <c r="H5" s="135" t="s">
        <v>133</v>
      </c>
      <c r="I5" s="135" t="s">
        <v>132</v>
      </c>
      <c r="J5" s="135" t="s">
        <v>133</v>
      </c>
      <c r="K5" s="136" t="s">
        <v>134</v>
      </c>
    </row>
    <row r="6" spans="1:11" s="123" customFormat="1" ht="22.5" customHeight="1" x14ac:dyDescent="0.15">
      <c r="A6" s="122" t="s">
        <v>438</v>
      </c>
      <c r="B6" s="207"/>
      <c r="C6" s="207"/>
      <c r="D6" s="207"/>
      <c r="E6" s="207"/>
      <c r="F6" s="207"/>
      <c r="G6" s="207"/>
      <c r="H6" s="207"/>
      <c r="I6" s="207"/>
      <c r="J6" s="207"/>
      <c r="K6" s="207"/>
    </row>
    <row r="7" spans="1:11" s="123" customFormat="1" ht="20.100000000000001" customHeight="1" x14ac:dyDescent="0.15">
      <c r="A7" s="163" t="s">
        <v>363</v>
      </c>
      <c r="B7" s="154">
        <v>302</v>
      </c>
      <c r="C7" s="155">
        <v>-80.528691166989034</v>
      </c>
      <c r="D7" s="154">
        <v>538</v>
      </c>
      <c r="E7" s="155">
        <v>-81.793570219966156</v>
      </c>
      <c r="F7" s="155">
        <v>1.7814569536423841</v>
      </c>
      <c r="G7" s="154">
        <v>1377</v>
      </c>
      <c r="H7" s="155">
        <v>-74.561241455754669</v>
      </c>
      <c r="I7" s="154">
        <v>2297</v>
      </c>
      <c r="J7" s="155">
        <v>-76.907610334774304</v>
      </c>
      <c r="K7" s="155">
        <v>1.6681190994916486</v>
      </c>
    </row>
    <row r="8" spans="1:11" ht="9" customHeight="1" x14ac:dyDescent="0.15">
      <c r="A8" s="158" t="s">
        <v>56</v>
      </c>
      <c r="B8" s="147">
        <v>277</v>
      </c>
      <c r="C8" s="149">
        <v>-81.079234972677597</v>
      </c>
      <c r="D8" s="147">
        <v>490</v>
      </c>
      <c r="E8" s="149">
        <v>-82.800982800982808</v>
      </c>
      <c r="F8" s="149">
        <v>1.7689530685920578</v>
      </c>
      <c r="G8" s="147">
        <v>1291</v>
      </c>
      <c r="H8" s="149">
        <v>-74.19032387045182</v>
      </c>
      <c r="I8" s="147">
        <v>2168</v>
      </c>
      <c r="J8" s="149">
        <v>-76.891920699211255</v>
      </c>
      <c r="K8" s="149">
        <v>1.6793183578621225</v>
      </c>
    </row>
    <row r="9" spans="1:11" ht="9" customHeight="1" x14ac:dyDescent="0.15">
      <c r="A9" s="158" t="s">
        <v>149</v>
      </c>
      <c r="B9" s="147">
        <v>25</v>
      </c>
      <c r="C9" s="149">
        <v>-71.264367816091948</v>
      </c>
      <c r="D9" s="147">
        <v>48</v>
      </c>
      <c r="E9" s="149">
        <v>-54.716981132075475</v>
      </c>
      <c r="F9" s="149">
        <v>1.92</v>
      </c>
      <c r="G9" s="147">
        <v>86</v>
      </c>
      <c r="H9" s="149">
        <v>-79.075425790754252</v>
      </c>
      <c r="I9" s="147">
        <v>129</v>
      </c>
      <c r="J9" s="149">
        <v>-77.16814159292035</v>
      </c>
      <c r="K9" s="149">
        <v>1.5</v>
      </c>
    </row>
    <row r="10" spans="1:11" s="123" customFormat="1" ht="20.100000000000001" customHeight="1" x14ac:dyDescent="0.15">
      <c r="A10" s="163" t="s">
        <v>364</v>
      </c>
      <c r="B10" s="154">
        <v>82</v>
      </c>
      <c r="C10" s="155">
        <v>-55.191256830601091</v>
      </c>
      <c r="D10" s="154">
        <v>209</v>
      </c>
      <c r="E10" s="155">
        <v>-40.625</v>
      </c>
      <c r="F10" s="155">
        <v>2.5487804878048781</v>
      </c>
      <c r="G10" s="154">
        <v>400</v>
      </c>
      <c r="H10" s="155">
        <v>-50.980392156862742</v>
      </c>
      <c r="I10" s="154">
        <v>1124</v>
      </c>
      <c r="J10" s="155">
        <v>-38.071625344352618</v>
      </c>
      <c r="K10" s="155">
        <v>2.81</v>
      </c>
    </row>
    <row r="11" spans="1:11" ht="9" customHeight="1" x14ac:dyDescent="0.15">
      <c r="A11" s="158" t="s">
        <v>56</v>
      </c>
      <c r="B11" s="147">
        <v>82</v>
      </c>
      <c r="C11" s="149">
        <v>-53.672316384180789</v>
      </c>
      <c r="D11" s="147">
        <v>209</v>
      </c>
      <c r="E11" s="149">
        <v>-38.888888888888886</v>
      </c>
      <c r="F11" s="149">
        <v>2.5487804878048781</v>
      </c>
      <c r="G11" s="147">
        <v>387</v>
      </c>
      <c r="H11" s="149">
        <v>-50.574712643678161</v>
      </c>
      <c r="I11" s="147">
        <v>1094</v>
      </c>
      <c r="J11" s="149">
        <v>-37.414187643020597</v>
      </c>
      <c r="K11" s="149">
        <v>2.8268733850129197</v>
      </c>
    </row>
    <row r="12" spans="1:11" ht="9" customHeight="1" x14ac:dyDescent="0.15">
      <c r="A12" s="158" t="s">
        <v>149</v>
      </c>
      <c r="B12" s="147">
        <v>0</v>
      </c>
      <c r="C12" s="156" t="s">
        <v>499</v>
      </c>
      <c r="D12" s="147">
        <v>0</v>
      </c>
      <c r="E12" s="156" t="s">
        <v>499</v>
      </c>
      <c r="F12" s="149">
        <v>0</v>
      </c>
      <c r="G12" s="147">
        <v>13</v>
      </c>
      <c r="H12" s="149">
        <v>-60.606060606060609</v>
      </c>
      <c r="I12" s="147">
        <v>30</v>
      </c>
      <c r="J12" s="149">
        <v>-55.223880597014926</v>
      </c>
      <c r="K12" s="149">
        <v>2.3076923076923075</v>
      </c>
    </row>
    <row r="13" spans="1:11" s="123" customFormat="1" ht="21.95" customHeight="1" x14ac:dyDescent="0.15">
      <c r="A13" s="126" t="s">
        <v>79</v>
      </c>
      <c r="B13" s="125"/>
      <c r="C13" s="124"/>
      <c r="D13" s="125"/>
      <c r="E13" s="124"/>
      <c r="F13" s="127"/>
      <c r="G13" s="125"/>
      <c r="H13" s="124"/>
      <c r="I13" s="125"/>
      <c r="J13" s="124"/>
      <c r="K13" s="127"/>
    </row>
    <row r="14" spans="1:11" s="123" customFormat="1" ht="20.100000000000001" customHeight="1" x14ac:dyDescent="0.15">
      <c r="A14" s="163" t="s">
        <v>365</v>
      </c>
      <c r="B14" s="154" t="s">
        <v>532</v>
      </c>
      <c r="C14" s="155" t="s">
        <v>532</v>
      </c>
      <c r="D14" s="154" t="s">
        <v>532</v>
      </c>
      <c r="E14" s="155" t="s">
        <v>532</v>
      </c>
      <c r="F14" s="155" t="s">
        <v>532</v>
      </c>
      <c r="G14" s="154" t="s">
        <v>532</v>
      </c>
      <c r="H14" s="155" t="s">
        <v>532</v>
      </c>
      <c r="I14" s="154" t="s">
        <v>532</v>
      </c>
      <c r="J14" s="155" t="s">
        <v>532</v>
      </c>
      <c r="K14" s="155" t="s">
        <v>532</v>
      </c>
    </row>
    <row r="15" spans="1:11" ht="9" customHeight="1" x14ac:dyDescent="0.15">
      <c r="A15" s="158" t="s">
        <v>56</v>
      </c>
      <c r="B15" s="147" t="s">
        <v>532</v>
      </c>
      <c r="C15" s="149" t="s">
        <v>532</v>
      </c>
      <c r="D15" s="147" t="s">
        <v>532</v>
      </c>
      <c r="E15" s="149" t="s">
        <v>532</v>
      </c>
      <c r="F15" s="149" t="s">
        <v>532</v>
      </c>
      <c r="G15" s="147" t="s">
        <v>532</v>
      </c>
      <c r="H15" s="149" t="s">
        <v>532</v>
      </c>
      <c r="I15" s="147" t="s">
        <v>532</v>
      </c>
      <c r="J15" s="149" t="s">
        <v>532</v>
      </c>
      <c r="K15" s="149" t="s">
        <v>532</v>
      </c>
    </row>
    <row r="16" spans="1:11" ht="9" customHeight="1" x14ac:dyDescent="0.15">
      <c r="A16" s="158" t="s">
        <v>149</v>
      </c>
      <c r="B16" s="147" t="s">
        <v>532</v>
      </c>
      <c r="C16" s="149" t="s">
        <v>532</v>
      </c>
      <c r="D16" s="147" t="s">
        <v>532</v>
      </c>
      <c r="E16" s="149" t="s">
        <v>532</v>
      </c>
      <c r="F16" s="149" t="s">
        <v>532</v>
      </c>
      <c r="G16" s="147" t="s">
        <v>532</v>
      </c>
      <c r="H16" s="149" t="s">
        <v>532</v>
      </c>
      <c r="I16" s="147" t="s">
        <v>532</v>
      </c>
      <c r="J16" s="149" t="s">
        <v>532</v>
      </c>
      <c r="K16" s="149" t="s">
        <v>532</v>
      </c>
    </row>
    <row r="17" spans="1:11" ht="19.5" customHeight="1" x14ac:dyDescent="0.15">
      <c r="A17" s="163" t="s">
        <v>366</v>
      </c>
      <c r="B17" s="154">
        <v>527</v>
      </c>
      <c r="C17" s="155">
        <v>-31.64721141374838</v>
      </c>
      <c r="D17" s="154">
        <v>1318</v>
      </c>
      <c r="E17" s="155">
        <v>-9.415807560137452</v>
      </c>
      <c r="F17" s="155">
        <v>2.5009487666034156</v>
      </c>
      <c r="G17" s="154">
        <v>2190</v>
      </c>
      <c r="H17" s="155">
        <v>-36.723490320716557</v>
      </c>
      <c r="I17" s="154">
        <v>5176</v>
      </c>
      <c r="J17" s="155">
        <v>-23.273050696709163</v>
      </c>
      <c r="K17" s="155">
        <v>2.3634703196347031</v>
      </c>
    </row>
    <row r="18" spans="1:11" ht="9" customHeight="1" x14ac:dyDescent="0.15">
      <c r="A18" s="158" t="s">
        <v>56</v>
      </c>
      <c r="B18" s="147">
        <v>509</v>
      </c>
      <c r="C18" s="149">
        <v>-29.403606102635223</v>
      </c>
      <c r="D18" s="147">
        <v>1170</v>
      </c>
      <c r="E18" s="149">
        <v>-13.397483345669869</v>
      </c>
      <c r="F18" s="149">
        <v>2.2986247544204321</v>
      </c>
      <c r="G18" s="147">
        <v>2039</v>
      </c>
      <c r="H18" s="149">
        <v>-35.799748110831231</v>
      </c>
      <c r="I18" s="147">
        <v>4654</v>
      </c>
      <c r="J18" s="149">
        <v>-24.533808983298201</v>
      </c>
      <c r="K18" s="149">
        <v>2.2824914173614519</v>
      </c>
    </row>
    <row r="19" spans="1:11" ht="9" customHeight="1" x14ac:dyDescent="0.15">
      <c r="A19" s="158" t="s">
        <v>149</v>
      </c>
      <c r="B19" s="147">
        <v>18</v>
      </c>
      <c r="C19" s="149">
        <v>-64</v>
      </c>
      <c r="D19" s="147">
        <v>148</v>
      </c>
      <c r="E19" s="149">
        <v>42.307692307692321</v>
      </c>
      <c r="F19" s="149">
        <v>8.2222222222222214</v>
      </c>
      <c r="G19" s="147">
        <v>151</v>
      </c>
      <c r="H19" s="149">
        <v>-47.017543859649123</v>
      </c>
      <c r="I19" s="147">
        <v>522</v>
      </c>
      <c r="J19" s="149">
        <v>-9.8445595854922345</v>
      </c>
      <c r="K19" s="149">
        <v>3.4569536423841059</v>
      </c>
    </row>
    <row r="20" spans="1:11" ht="19.5" customHeight="1" x14ac:dyDescent="0.15">
      <c r="A20" s="163" t="s">
        <v>411</v>
      </c>
      <c r="B20" s="154">
        <v>450</v>
      </c>
      <c r="C20" s="155">
        <v>-43.890274314214466</v>
      </c>
      <c r="D20" s="154">
        <v>688</v>
      </c>
      <c r="E20" s="155">
        <v>-36.93858845096242</v>
      </c>
      <c r="F20" s="155">
        <v>1.528888888888889</v>
      </c>
      <c r="G20" s="154">
        <v>1559</v>
      </c>
      <c r="H20" s="155">
        <v>-48.952193844138833</v>
      </c>
      <c r="I20" s="154">
        <v>2697</v>
      </c>
      <c r="J20" s="155">
        <v>-41.849935316946961</v>
      </c>
      <c r="K20" s="155">
        <v>1.7299550994227069</v>
      </c>
    </row>
    <row r="21" spans="1:11" ht="9" customHeight="1" x14ac:dyDescent="0.15">
      <c r="A21" s="158" t="s">
        <v>56</v>
      </c>
      <c r="B21" s="147">
        <v>436</v>
      </c>
      <c r="C21" s="149">
        <v>-43.523316062176164</v>
      </c>
      <c r="D21" s="147">
        <v>636</v>
      </c>
      <c r="E21" s="149">
        <v>-37.524557956777997</v>
      </c>
      <c r="F21" s="149">
        <v>1.4587155963302751</v>
      </c>
      <c r="G21" s="147">
        <v>1436</v>
      </c>
      <c r="H21" s="149">
        <v>-50.397236614853192</v>
      </c>
      <c r="I21" s="147">
        <v>2193</v>
      </c>
      <c r="J21" s="149">
        <v>-48.725742342763617</v>
      </c>
      <c r="K21" s="149">
        <v>1.5271587743732591</v>
      </c>
    </row>
    <row r="22" spans="1:11" ht="9" customHeight="1" x14ac:dyDescent="0.15">
      <c r="A22" s="158" t="s">
        <v>149</v>
      </c>
      <c r="B22" s="147">
        <v>14</v>
      </c>
      <c r="C22" s="149">
        <v>-53.333333333333336</v>
      </c>
      <c r="D22" s="147">
        <v>52</v>
      </c>
      <c r="E22" s="149">
        <v>-28.767123287671239</v>
      </c>
      <c r="F22" s="149">
        <v>3.7142857142857144</v>
      </c>
      <c r="G22" s="147">
        <v>123</v>
      </c>
      <c r="H22" s="149">
        <v>-22.64150943396227</v>
      </c>
      <c r="I22" s="147">
        <v>504</v>
      </c>
      <c r="J22" s="149">
        <v>39.612188365650979</v>
      </c>
      <c r="K22" s="149">
        <v>4.0975609756097562</v>
      </c>
    </row>
    <row r="23" spans="1:11" ht="19.5" customHeight="1" x14ac:dyDescent="0.15">
      <c r="A23" s="163" t="s">
        <v>367</v>
      </c>
      <c r="B23" s="154">
        <v>476</v>
      </c>
      <c r="C23" s="155">
        <v>-21.452145214521451</v>
      </c>
      <c r="D23" s="154">
        <v>2083</v>
      </c>
      <c r="E23" s="155">
        <v>52.936857562408221</v>
      </c>
      <c r="F23" s="155">
        <v>4.3760504201680677</v>
      </c>
      <c r="G23" s="154">
        <v>1311</v>
      </c>
      <c r="H23" s="155">
        <v>-53.411513859275054</v>
      </c>
      <c r="I23" s="154">
        <v>3734</v>
      </c>
      <c r="J23" s="155">
        <v>-39.842113742548733</v>
      </c>
      <c r="K23" s="155">
        <v>2.8482074752097635</v>
      </c>
    </row>
    <row r="24" spans="1:11" ht="9" customHeight="1" x14ac:dyDescent="0.15">
      <c r="A24" s="158" t="s">
        <v>56</v>
      </c>
      <c r="B24" s="147">
        <v>460</v>
      </c>
      <c r="C24" s="149">
        <v>-19.580419580419587</v>
      </c>
      <c r="D24" s="147">
        <v>2054</v>
      </c>
      <c r="E24" s="149">
        <v>55.37065052950075</v>
      </c>
      <c r="F24" s="149">
        <v>4.465217391304348</v>
      </c>
      <c r="G24" s="147">
        <v>1222</v>
      </c>
      <c r="H24" s="149">
        <v>-53.764661369655691</v>
      </c>
      <c r="I24" s="147">
        <v>3610</v>
      </c>
      <c r="J24" s="149">
        <v>-39.963412606020292</v>
      </c>
      <c r="K24" s="149">
        <v>2.9541734860883797</v>
      </c>
    </row>
    <row r="25" spans="1:11" ht="9" customHeight="1" x14ac:dyDescent="0.15">
      <c r="A25" s="158" t="s">
        <v>149</v>
      </c>
      <c r="B25" s="147">
        <v>16</v>
      </c>
      <c r="C25" s="149">
        <v>-52.941176470588232</v>
      </c>
      <c r="D25" s="147">
        <v>29</v>
      </c>
      <c r="E25" s="149">
        <v>-27.5</v>
      </c>
      <c r="F25" s="149">
        <v>1.8125</v>
      </c>
      <c r="G25" s="147">
        <v>89</v>
      </c>
      <c r="H25" s="149">
        <v>-47.953216374269005</v>
      </c>
      <c r="I25" s="147">
        <v>124</v>
      </c>
      <c r="J25" s="149">
        <v>-36.082474226804123</v>
      </c>
      <c r="K25" s="149">
        <v>1.3932584269662922</v>
      </c>
    </row>
    <row r="26" spans="1:11" ht="19.5" customHeight="1" x14ac:dyDescent="0.15">
      <c r="A26" s="163" t="s">
        <v>368</v>
      </c>
      <c r="B26" s="154">
        <v>1173</v>
      </c>
      <c r="C26" s="155">
        <v>-5.0202429149797609</v>
      </c>
      <c r="D26" s="154">
        <v>2804</v>
      </c>
      <c r="E26" s="155">
        <v>-11.545741324921138</v>
      </c>
      <c r="F26" s="155">
        <v>2.3904518329070759</v>
      </c>
      <c r="G26" s="154">
        <v>2487</v>
      </c>
      <c r="H26" s="155">
        <v>-36.410125287650217</v>
      </c>
      <c r="I26" s="154">
        <v>5721</v>
      </c>
      <c r="J26" s="155">
        <v>-40.437272254034355</v>
      </c>
      <c r="K26" s="155">
        <v>2.3003618817852836</v>
      </c>
    </row>
    <row r="27" spans="1:11" ht="9" customHeight="1" x14ac:dyDescent="0.15">
      <c r="A27" s="158" t="s">
        <v>56</v>
      </c>
      <c r="B27" s="147">
        <v>1168</v>
      </c>
      <c r="C27" s="149">
        <v>-3.9473684210526301</v>
      </c>
      <c r="D27" s="147">
        <v>2799</v>
      </c>
      <c r="E27" s="149">
        <v>-11.00158982511924</v>
      </c>
      <c r="F27" s="149">
        <v>2.3964041095890409</v>
      </c>
      <c r="G27" s="147">
        <v>2444</v>
      </c>
      <c r="H27" s="149">
        <v>-36.154649947753398</v>
      </c>
      <c r="I27" s="147">
        <v>5675</v>
      </c>
      <c r="J27" s="149">
        <v>-40.1308154868657</v>
      </c>
      <c r="K27" s="149">
        <v>2.322013093289689</v>
      </c>
    </row>
    <row r="28" spans="1:11" ht="9" customHeight="1" x14ac:dyDescent="0.15">
      <c r="A28" s="158" t="s">
        <v>149</v>
      </c>
      <c r="B28" s="147">
        <v>5</v>
      </c>
      <c r="C28" s="149">
        <v>-73.684210526315795</v>
      </c>
      <c r="D28" s="147">
        <v>5</v>
      </c>
      <c r="E28" s="149">
        <v>-80</v>
      </c>
      <c r="F28" s="149">
        <v>1</v>
      </c>
      <c r="G28" s="147">
        <v>43</v>
      </c>
      <c r="H28" s="149">
        <v>-48.192771084337352</v>
      </c>
      <c r="I28" s="147">
        <v>46</v>
      </c>
      <c r="J28" s="149">
        <v>-63.492063492063494</v>
      </c>
      <c r="K28" s="149">
        <v>1.069767441860465</v>
      </c>
    </row>
    <row r="29" spans="1:11" ht="19.5" customHeight="1" x14ac:dyDescent="0.15">
      <c r="A29" s="163" t="s">
        <v>407</v>
      </c>
      <c r="B29" s="154" t="s">
        <v>532</v>
      </c>
      <c r="C29" s="155" t="s">
        <v>532</v>
      </c>
      <c r="D29" s="154" t="s">
        <v>532</v>
      </c>
      <c r="E29" s="155" t="s">
        <v>532</v>
      </c>
      <c r="F29" s="155" t="s">
        <v>532</v>
      </c>
      <c r="G29" s="154" t="s">
        <v>532</v>
      </c>
      <c r="H29" s="155" t="s">
        <v>532</v>
      </c>
      <c r="I29" s="154" t="s">
        <v>532</v>
      </c>
      <c r="J29" s="155" t="s">
        <v>532</v>
      </c>
      <c r="K29" s="155" t="s">
        <v>532</v>
      </c>
    </row>
    <row r="30" spans="1:11" ht="9" customHeight="1" x14ac:dyDescent="0.15">
      <c r="A30" s="158" t="s">
        <v>56</v>
      </c>
      <c r="B30" s="147" t="s">
        <v>532</v>
      </c>
      <c r="C30" s="149" t="s">
        <v>532</v>
      </c>
      <c r="D30" s="147" t="s">
        <v>532</v>
      </c>
      <c r="E30" s="149" t="s">
        <v>532</v>
      </c>
      <c r="F30" s="149" t="s">
        <v>532</v>
      </c>
      <c r="G30" s="147" t="s">
        <v>532</v>
      </c>
      <c r="H30" s="149" t="s">
        <v>532</v>
      </c>
      <c r="I30" s="147" t="s">
        <v>532</v>
      </c>
      <c r="J30" s="149" t="s">
        <v>532</v>
      </c>
      <c r="K30" s="149" t="s">
        <v>532</v>
      </c>
    </row>
    <row r="31" spans="1:11" ht="9" customHeight="1" x14ac:dyDescent="0.15">
      <c r="A31" s="158" t="s">
        <v>149</v>
      </c>
      <c r="B31" s="147" t="s">
        <v>532</v>
      </c>
      <c r="C31" s="149" t="s">
        <v>532</v>
      </c>
      <c r="D31" s="147" t="s">
        <v>532</v>
      </c>
      <c r="E31" s="149" t="s">
        <v>532</v>
      </c>
      <c r="F31" s="149" t="s">
        <v>532</v>
      </c>
      <c r="G31" s="147" t="s">
        <v>532</v>
      </c>
      <c r="H31" s="149" t="s">
        <v>532</v>
      </c>
      <c r="I31" s="147" t="s">
        <v>532</v>
      </c>
      <c r="J31" s="149" t="s">
        <v>532</v>
      </c>
      <c r="K31" s="149" t="s">
        <v>532</v>
      </c>
    </row>
    <row r="32" spans="1:11" ht="19.5" customHeight="1" x14ac:dyDescent="0.15">
      <c r="A32" s="163" t="s">
        <v>369</v>
      </c>
      <c r="B32" s="154">
        <v>1183</v>
      </c>
      <c r="C32" s="155">
        <v>-53.333333333333336</v>
      </c>
      <c r="D32" s="154">
        <v>2541</v>
      </c>
      <c r="E32" s="155">
        <v>-61.324200913242009</v>
      </c>
      <c r="F32" s="155">
        <v>2.1479289940828403</v>
      </c>
      <c r="G32" s="154">
        <v>1903</v>
      </c>
      <c r="H32" s="155">
        <v>-67.575396149258808</v>
      </c>
      <c r="I32" s="154">
        <v>4171</v>
      </c>
      <c r="J32" s="155">
        <v>-71.068877020184502</v>
      </c>
      <c r="K32" s="155">
        <v>2.1918024172359432</v>
      </c>
    </row>
    <row r="33" spans="1:11" x14ac:dyDescent="0.15">
      <c r="A33" s="158" t="s">
        <v>56</v>
      </c>
      <c r="B33" s="147">
        <v>1154</v>
      </c>
      <c r="C33" s="149">
        <v>-53.821528611444577</v>
      </c>
      <c r="D33" s="147">
        <v>2480</v>
      </c>
      <c r="E33" s="149">
        <v>-62.044689317416591</v>
      </c>
      <c r="F33" s="149">
        <v>2.149046793760832</v>
      </c>
      <c r="G33" s="147">
        <v>1842</v>
      </c>
      <c r="H33" s="149">
        <v>-67.830946559552913</v>
      </c>
      <c r="I33" s="147">
        <v>4048</v>
      </c>
      <c r="J33" s="149">
        <v>-71.539056457849966</v>
      </c>
      <c r="K33" s="149">
        <v>2.1976112920738329</v>
      </c>
    </row>
    <row r="34" spans="1:11" x14ac:dyDescent="0.15">
      <c r="A34" s="158" t="s">
        <v>149</v>
      </c>
      <c r="B34" s="147">
        <v>29</v>
      </c>
      <c r="C34" s="149">
        <v>-19.444444444444443</v>
      </c>
      <c r="D34" s="147">
        <v>61</v>
      </c>
      <c r="E34" s="149">
        <v>69.444444444444457</v>
      </c>
      <c r="F34" s="149">
        <v>2.103448275862069</v>
      </c>
      <c r="G34" s="147">
        <v>61</v>
      </c>
      <c r="H34" s="149">
        <v>-57.34265734265734</v>
      </c>
      <c r="I34" s="147">
        <v>123</v>
      </c>
      <c r="J34" s="149">
        <v>-36.597938144329895</v>
      </c>
      <c r="K34" s="149">
        <v>2.0163934426229506</v>
      </c>
    </row>
    <row r="35" spans="1:11" ht="19.5" customHeight="1" x14ac:dyDescent="0.15">
      <c r="A35" s="163" t="s">
        <v>439</v>
      </c>
      <c r="B35" s="154">
        <v>559</v>
      </c>
      <c r="C35" s="155">
        <v>-1.5845070422535201</v>
      </c>
      <c r="D35" s="154">
        <v>659</v>
      </c>
      <c r="E35" s="155">
        <v>-6.1253561253561202</v>
      </c>
      <c r="F35" s="155">
        <v>1.1788908765652952</v>
      </c>
      <c r="G35" s="154">
        <v>1002</v>
      </c>
      <c r="H35" s="155">
        <v>-37.802607076350093</v>
      </c>
      <c r="I35" s="154">
        <v>1285</v>
      </c>
      <c r="J35" s="155">
        <v>-40.728782287822881</v>
      </c>
      <c r="K35" s="155">
        <v>1.282435129740519</v>
      </c>
    </row>
    <row r="36" spans="1:11" x14ac:dyDescent="0.15">
      <c r="A36" s="158" t="s">
        <v>56</v>
      </c>
      <c r="B36" s="147">
        <v>559</v>
      </c>
      <c r="C36" s="149">
        <v>-0.35650623885918264</v>
      </c>
      <c r="D36" s="147">
        <v>659</v>
      </c>
      <c r="E36" s="149">
        <v>-3.9358600583090322</v>
      </c>
      <c r="F36" s="149">
        <v>1.1788908765652952</v>
      </c>
      <c r="G36" s="147">
        <v>977</v>
      </c>
      <c r="H36" s="149">
        <v>-35.808147174770042</v>
      </c>
      <c r="I36" s="147">
        <v>1256</v>
      </c>
      <c r="J36" s="149">
        <v>-36.629667003027244</v>
      </c>
      <c r="K36" s="149">
        <v>1.285568065506653</v>
      </c>
    </row>
    <row r="37" spans="1:11" x14ac:dyDescent="0.15">
      <c r="A37" s="158" t="s">
        <v>149</v>
      </c>
      <c r="B37" s="147">
        <v>0</v>
      </c>
      <c r="C37" s="156" t="s">
        <v>499</v>
      </c>
      <c r="D37" s="147">
        <v>0</v>
      </c>
      <c r="E37" s="156" t="s">
        <v>499</v>
      </c>
      <c r="F37" s="149">
        <v>0</v>
      </c>
      <c r="G37" s="147">
        <v>25</v>
      </c>
      <c r="H37" s="149">
        <v>-71.910112359550567</v>
      </c>
      <c r="I37" s="147">
        <v>29</v>
      </c>
      <c r="J37" s="149">
        <v>-84.408602150537632</v>
      </c>
      <c r="K37" s="149">
        <v>1.1599999999999999</v>
      </c>
    </row>
    <row r="38" spans="1:11" ht="21.75" customHeight="1" x14ac:dyDescent="0.15">
      <c r="A38" s="126" t="s">
        <v>182</v>
      </c>
      <c r="B38" s="125"/>
      <c r="C38" s="124"/>
      <c r="D38" s="125"/>
      <c r="E38" s="124"/>
      <c r="F38" s="127"/>
      <c r="G38" s="125"/>
      <c r="H38" s="124"/>
      <c r="I38" s="125"/>
      <c r="J38" s="124"/>
      <c r="K38" s="127"/>
    </row>
    <row r="39" spans="1:11" ht="19.5" customHeight="1" x14ac:dyDescent="0.15">
      <c r="A39" s="163" t="s">
        <v>370</v>
      </c>
      <c r="B39" s="154">
        <v>465</v>
      </c>
      <c r="C39" s="155">
        <v>-37.834224598930483</v>
      </c>
      <c r="D39" s="154">
        <v>935</v>
      </c>
      <c r="E39" s="155">
        <v>-27.687548337200312</v>
      </c>
      <c r="F39" s="155">
        <v>2.010752688172043</v>
      </c>
      <c r="G39" s="154">
        <v>1941</v>
      </c>
      <c r="H39" s="155">
        <v>-43.559174178540275</v>
      </c>
      <c r="I39" s="154">
        <v>3824</v>
      </c>
      <c r="J39" s="155">
        <v>-33.576515546291475</v>
      </c>
      <c r="K39" s="155">
        <v>1.970118495620814</v>
      </c>
    </row>
    <row r="40" spans="1:11" x14ac:dyDescent="0.15">
      <c r="A40" s="158" t="s">
        <v>56</v>
      </c>
      <c r="B40" s="147">
        <v>423</v>
      </c>
      <c r="C40" s="149">
        <v>-38.517441860465119</v>
      </c>
      <c r="D40" s="147">
        <v>810</v>
      </c>
      <c r="E40" s="149">
        <v>-29.870129870129873</v>
      </c>
      <c r="F40" s="149">
        <v>1.9148936170212767</v>
      </c>
      <c r="G40" s="147">
        <v>1773</v>
      </c>
      <c r="H40" s="149">
        <v>-44.402634054562562</v>
      </c>
      <c r="I40" s="147">
        <v>3311</v>
      </c>
      <c r="J40" s="149">
        <v>-36.006957866254346</v>
      </c>
      <c r="K40" s="149">
        <v>1.8674562887760857</v>
      </c>
    </row>
    <row r="41" spans="1:11" x14ac:dyDescent="0.15">
      <c r="A41" s="158" t="s">
        <v>149</v>
      </c>
      <c r="B41" s="147">
        <v>42</v>
      </c>
      <c r="C41" s="149">
        <v>-30</v>
      </c>
      <c r="D41" s="147">
        <v>125</v>
      </c>
      <c r="E41" s="149">
        <v>-9.4202898550724683</v>
      </c>
      <c r="F41" s="149">
        <v>2.9761904761904763</v>
      </c>
      <c r="G41" s="147">
        <v>168</v>
      </c>
      <c r="H41" s="149">
        <v>-32.799999999999997</v>
      </c>
      <c r="I41" s="147">
        <v>513</v>
      </c>
      <c r="J41" s="149">
        <v>-12.006861063464839</v>
      </c>
      <c r="K41" s="149">
        <v>3.0535714285714284</v>
      </c>
    </row>
    <row r="42" spans="1:11" ht="19.5" customHeight="1" x14ac:dyDescent="0.15">
      <c r="A42" s="163" t="s">
        <v>371</v>
      </c>
      <c r="B42" s="154">
        <v>74</v>
      </c>
      <c r="C42" s="155">
        <v>-71.09375</v>
      </c>
      <c r="D42" s="154">
        <v>137</v>
      </c>
      <c r="E42" s="155">
        <v>-70.08733624454149</v>
      </c>
      <c r="F42" s="155">
        <v>1.8513513513513513</v>
      </c>
      <c r="G42" s="154">
        <v>507</v>
      </c>
      <c r="H42" s="155">
        <v>-55.291005291005291</v>
      </c>
      <c r="I42" s="154">
        <v>1043</v>
      </c>
      <c r="J42" s="155">
        <v>-46.430405752439654</v>
      </c>
      <c r="K42" s="155">
        <v>2.057199211045365</v>
      </c>
    </row>
    <row r="43" spans="1:11" x14ac:dyDescent="0.15">
      <c r="A43" s="158" t="s">
        <v>56</v>
      </c>
      <c r="B43" s="147">
        <v>74</v>
      </c>
      <c r="C43" s="149">
        <v>-71.09375</v>
      </c>
      <c r="D43" s="147">
        <v>137</v>
      </c>
      <c r="E43" s="149">
        <v>-70.08733624454149</v>
      </c>
      <c r="F43" s="149">
        <v>1.8513513513513513</v>
      </c>
      <c r="G43" s="147">
        <v>491</v>
      </c>
      <c r="H43" s="149">
        <v>-56.701940035273367</v>
      </c>
      <c r="I43" s="147">
        <v>819</v>
      </c>
      <c r="J43" s="149">
        <v>-57.935285053929121</v>
      </c>
      <c r="K43" s="149">
        <v>1.6680244399185336</v>
      </c>
    </row>
    <row r="44" spans="1:11" x14ac:dyDescent="0.15">
      <c r="A44" s="158" t="s">
        <v>149</v>
      </c>
      <c r="B44" s="147">
        <v>0</v>
      </c>
      <c r="C44" s="149">
        <v>0</v>
      </c>
      <c r="D44" s="147">
        <v>0</v>
      </c>
      <c r="E44" s="149">
        <v>0</v>
      </c>
      <c r="F44" s="149">
        <v>0</v>
      </c>
      <c r="G44" s="147">
        <v>16</v>
      </c>
      <c r="H44" s="156" t="s">
        <v>499</v>
      </c>
      <c r="I44" s="147">
        <v>224</v>
      </c>
      <c r="J44" s="156" t="s">
        <v>499</v>
      </c>
      <c r="K44" s="149">
        <v>14</v>
      </c>
    </row>
    <row r="45" spans="1:11" ht="19.5" customHeight="1" x14ac:dyDescent="0.15">
      <c r="A45" s="163" t="s">
        <v>372</v>
      </c>
      <c r="B45" s="154">
        <v>1480</v>
      </c>
      <c r="C45" s="155">
        <v>-53.134895503483214</v>
      </c>
      <c r="D45" s="154">
        <v>3288</v>
      </c>
      <c r="E45" s="155">
        <v>-46.212988712579751</v>
      </c>
      <c r="F45" s="155">
        <v>2.2216216216216216</v>
      </c>
      <c r="G45" s="154">
        <v>6604</v>
      </c>
      <c r="H45" s="155">
        <v>-58.709516068525694</v>
      </c>
      <c r="I45" s="154">
        <v>13517</v>
      </c>
      <c r="J45" s="155">
        <v>-55.465867158671585</v>
      </c>
      <c r="K45" s="155">
        <v>2.0467898243488793</v>
      </c>
    </row>
    <row r="46" spans="1:11" x14ac:dyDescent="0.15">
      <c r="A46" s="158" t="s">
        <v>56</v>
      </c>
      <c r="B46" s="147">
        <v>1452</v>
      </c>
      <c r="C46" s="149">
        <v>-52.749755938821998</v>
      </c>
      <c r="D46" s="147">
        <v>3231</v>
      </c>
      <c r="E46" s="149">
        <v>-44.966785896780785</v>
      </c>
      <c r="F46" s="149">
        <v>2.2252066115702478</v>
      </c>
      <c r="G46" s="147">
        <v>6438</v>
      </c>
      <c r="H46" s="149">
        <v>-58.568762468627327</v>
      </c>
      <c r="I46" s="147">
        <v>13185</v>
      </c>
      <c r="J46" s="149">
        <v>-55.145432896751146</v>
      </c>
      <c r="K46" s="149">
        <v>2.0479962721342031</v>
      </c>
    </row>
    <row r="47" spans="1:11" x14ac:dyDescent="0.15">
      <c r="A47" s="158" t="s">
        <v>149</v>
      </c>
      <c r="B47" s="147">
        <v>28</v>
      </c>
      <c r="C47" s="149">
        <v>-67.058823529411768</v>
      </c>
      <c r="D47" s="147">
        <v>57</v>
      </c>
      <c r="E47" s="149">
        <v>-76.446280991735534</v>
      </c>
      <c r="F47" s="149">
        <v>2.0357142857142856</v>
      </c>
      <c r="G47" s="147">
        <v>166</v>
      </c>
      <c r="H47" s="149">
        <v>-63.516483516483518</v>
      </c>
      <c r="I47" s="147">
        <v>332</v>
      </c>
      <c r="J47" s="149">
        <v>-65.308254963427373</v>
      </c>
      <c r="K47" s="149">
        <v>2</v>
      </c>
    </row>
    <row r="48" spans="1:11" x14ac:dyDescent="0.15">
      <c r="C48" s="114"/>
      <c r="E48" s="114"/>
      <c r="H48" s="114"/>
      <c r="J48" s="114"/>
    </row>
    <row r="49" spans="3:10" x14ac:dyDescent="0.15">
      <c r="C49" s="114"/>
      <c r="E49" s="114"/>
      <c r="H49" s="114"/>
      <c r="J49" s="114"/>
    </row>
    <row r="50" spans="3:10" x14ac:dyDescent="0.15">
      <c r="C50" s="114"/>
      <c r="E50" s="114"/>
      <c r="H50" s="114"/>
      <c r="J50" s="114"/>
    </row>
    <row r="51" spans="3:10" x14ac:dyDescent="0.15">
      <c r="C51" s="114"/>
      <c r="E51" s="114"/>
      <c r="H51" s="114"/>
      <c r="J51" s="114"/>
    </row>
    <row r="52" spans="3:10" x14ac:dyDescent="0.15">
      <c r="C52" s="114"/>
      <c r="E52" s="114"/>
      <c r="H52" s="114"/>
      <c r="J52" s="114"/>
    </row>
    <row r="53" spans="3:10" x14ac:dyDescent="0.15">
      <c r="C53" s="114"/>
      <c r="E53" s="114"/>
      <c r="H53" s="114"/>
      <c r="J53" s="114"/>
    </row>
    <row r="54" spans="3:10" x14ac:dyDescent="0.15">
      <c r="C54" s="114"/>
      <c r="E54" s="114"/>
      <c r="H54" s="114"/>
      <c r="J54" s="114"/>
    </row>
    <row r="55" spans="3:10" x14ac:dyDescent="0.15">
      <c r="C55" s="114"/>
      <c r="E55" s="114"/>
      <c r="H55" s="114"/>
      <c r="J55" s="114"/>
    </row>
    <row r="56" spans="3:10" x14ac:dyDescent="0.15">
      <c r="C56" s="114"/>
      <c r="E56" s="114"/>
      <c r="H56" s="114"/>
      <c r="J56" s="114"/>
    </row>
    <row r="57" spans="3:10" x14ac:dyDescent="0.15">
      <c r="C57" s="114"/>
      <c r="E57" s="114"/>
      <c r="H57" s="114"/>
      <c r="J57" s="114"/>
    </row>
    <row r="58" spans="3:10" x14ac:dyDescent="0.15">
      <c r="C58" s="114"/>
      <c r="E58" s="114"/>
      <c r="H58" s="114"/>
      <c r="J58" s="114"/>
    </row>
    <row r="59" spans="3:10" x14ac:dyDescent="0.15">
      <c r="C59" s="114"/>
      <c r="E59" s="114"/>
      <c r="H59" s="114"/>
      <c r="J59" s="114"/>
    </row>
    <row r="60" spans="3:10" x14ac:dyDescent="0.15">
      <c r="C60" s="114"/>
      <c r="E60" s="114"/>
      <c r="H60" s="114"/>
      <c r="J60" s="114"/>
    </row>
    <row r="61" spans="3:10" x14ac:dyDescent="0.15">
      <c r="C61" s="114"/>
      <c r="E61" s="114"/>
      <c r="H61" s="114"/>
      <c r="J61" s="114"/>
    </row>
    <row r="62" spans="3:10" x14ac:dyDescent="0.15">
      <c r="C62" s="114"/>
      <c r="E62" s="114"/>
      <c r="H62" s="114"/>
      <c r="J62" s="114"/>
    </row>
    <row r="63" spans="3:10" x14ac:dyDescent="0.15">
      <c r="C63" s="114"/>
      <c r="E63" s="114"/>
      <c r="H63" s="114"/>
      <c r="J63" s="114"/>
    </row>
    <row r="64" spans="3:10" x14ac:dyDescent="0.15">
      <c r="C64" s="114"/>
      <c r="E64" s="114"/>
      <c r="H64" s="114"/>
      <c r="J64" s="114"/>
    </row>
    <row r="65" spans="3:10" x14ac:dyDescent="0.15">
      <c r="C65" s="114"/>
      <c r="E65" s="114"/>
      <c r="H65" s="114"/>
      <c r="J65" s="114"/>
    </row>
    <row r="66" spans="3:10" x14ac:dyDescent="0.15">
      <c r="C66" s="114"/>
      <c r="E66" s="114"/>
      <c r="H66" s="114"/>
      <c r="J66" s="114"/>
    </row>
    <row r="67" spans="3:10" x14ac:dyDescent="0.15">
      <c r="C67" s="114"/>
      <c r="E67" s="114"/>
      <c r="H67" s="114"/>
      <c r="J67" s="114"/>
    </row>
    <row r="68" spans="3:10" x14ac:dyDescent="0.15">
      <c r="C68" s="114"/>
      <c r="E68" s="114"/>
      <c r="H68" s="114"/>
      <c r="J68" s="114"/>
    </row>
    <row r="69" spans="3:10" x14ac:dyDescent="0.15">
      <c r="C69" s="114"/>
      <c r="E69" s="114"/>
      <c r="H69" s="114"/>
      <c r="J69" s="114"/>
    </row>
    <row r="70" spans="3:10" x14ac:dyDescent="0.15">
      <c r="C70" s="114"/>
      <c r="E70" s="114"/>
      <c r="H70" s="114"/>
      <c r="J70" s="114"/>
    </row>
    <row r="71" spans="3:10" x14ac:dyDescent="0.15">
      <c r="C71" s="114"/>
      <c r="E71" s="114"/>
      <c r="H71" s="114"/>
      <c r="J71" s="114"/>
    </row>
    <row r="72" spans="3:10" x14ac:dyDescent="0.15">
      <c r="C72" s="114"/>
      <c r="E72" s="114"/>
      <c r="H72" s="114"/>
      <c r="J72" s="114"/>
    </row>
    <row r="73" spans="3:10" x14ac:dyDescent="0.15">
      <c r="C73" s="114"/>
      <c r="E73" s="114"/>
      <c r="H73" s="114"/>
      <c r="J73" s="114"/>
    </row>
    <row r="74" spans="3:10" x14ac:dyDescent="0.15">
      <c r="C74" s="114"/>
      <c r="E74" s="114"/>
      <c r="H74" s="114"/>
      <c r="J74" s="114"/>
    </row>
    <row r="75" spans="3:10" x14ac:dyDescent="0.15">
      <c r="C75" s="114"/>
      <c r="E75" s="114"/>
      <c r="H75" s="114"/>
      <c r="J75" s="114"/>
    </row>
    <row r="76" spans="3:10" x14ac:dyDescent="0.15">
      <c r="C76" s="114"/>
      <c r="E76" s="114"/>
      <c r="H76" s="114"/>
      <c r="J76" s="114"/>
    </row>
    <row r="77" spans="3:10" x14ac:dyDescent="0.15">
      <c r="C77" s="114"/>
      <c r="E77" s="114"/>
      <c r="H77" s="114"/>
      <c r="J77" s="114"/>
    </row>
    <row r="78" spans="3:10" x14ac:dyDescent="0.15">
      <c r="C78" s="114"/>
      <c r="E78" s="114"/>
      <c r="H78" s="114"/>
      <c r="J78" s="114"/>
    </row>
    <row r="79" spans="3:10" x14ac:dyDescent="0.15">
      <c r="C79" s="114"/>
      <c r="E79" s="114"/>
      <c r="H79" s="114"/>
      <c r="J79" s="114"/>
    </row>
    <row r="80" spans="3:10" x14ac:dyDescent="0.15">
      <c r="C80" s="114"/>
      <c r="E80" s="114"/>
      <c r="H80" s="114"/>
      <c r="J80" s="114"/>
    </row>
    <row r="81" spans="3:10" x14ac:dyDescent="0.15">
      <c r="C81" s="114"/>
      <c r="E81" s="114"/>
      <c r="H81" s="114"/>
      <c r="J81" s="114"/>
    </row>
    <row r="82" spans="3:10" x14ac:dyDescent="0.15">
      <c r="C82" s="114"/>
      <c r="E82" s="114"/>
      <c r="H82" s="114"/>
      <c r="J82" s="114"/>
    </row>
    <row r="83" spans="3:10" x14ac:dyDescent="0.15">
      <c r="C83" s="114"/>
      <c r="E83" s="114"/>
      <c r="H83" s="114"/>
      <c r="J83" s="114"/>
    </row>
    <row r="84" spans="3:10" x14ac:dyDescent="0.15">
      <c r="C84" s="114"/>
      <c r="E84" s="114"/>
      <c r="H84" s="114"/>
      <c r="J84" s="114"/>
    </row>
    <row r="85" spans="3:10" x14ac:dyDescent="0.15">
      <c r="C85" s="114"/>
      <c r="E85" s="114"/>
      <c r="H85" s="114"/>
      <c r="J85" s="114"/>
    </row>
    <row r="86" spans="3:10" x14ac:dyDescent="0.15">
      <c r="C86" s="114"/>
      <c r="E86" s="114"/>
      <c r="H86" s="114"/>
      <c r="J86" s="114"/>
    </row>
    <row r="87" spans="3:10" x14ac:dyDescent="0.15">
      <c r="C87" s="114"/>
      <c r="E87" s="114"/>
      <c r="H87" s="114"/>
      <c r="J87" s="114"/>
    </row>
    <row r="88" spans="3:10" x14ac:dyDescent="0.15">
      <c r="C88" s="114"/>
      <c r="E88" s="114"/>
      <c r="H88" s="114"/>
      <c r="J88" s="114"/>
    </row>
    <row r="89" spans="3:10" x14ac:dyDescent="0.15">
      <c r="C89" s="114"/>
      <c r="E89" s="114"/>
      <c r="H89" s="114"/>
      <c r="J89" s="114"/>
    </row>
    <row r="90" spans="3:10" x14ac:dyDescent="0.15">
      <c r="C90" s="114"/>
      <c r="E90" s="114"/>
      <c r="H90" s="114"/>
      <c r="J90" s="114"/>
    </row>
    <row r="91" spans="3:10" x14ac:dyDescent="0.15">
      <c r="C91" s="114"/>
      <c r="E91" s="114"/>
      <c r="H91" s="114"/>
      <c r="J91" s="114"/>
    </row>
    <row r="92" spans="3:10" x14ac:dyDescent="0.15">
      <c r="C92" s="114"/>
      <c r="E92" s="114"/>
      <c r="H92" s="114"/>
      <c r="J92" s="114"/>
    </row>
    <row r="93" spans="3:10" x14ac:dyDescent="0.15">
      <c r="C93" s="114"/>
      <c r="E93" s="114"/>
      <c r="H93" s="114"/>
      <c r="J93" s="114"/>
    </row>
    <row r="94" spans="3:10" x14ac:dyDescent="0.15">
      <c r="C94" s="114"/>
      <c r="E94" s="114"/>
      <c r="H94" s="114"/>
      <c r="J94" s="114"/>
    </row>
    <row r="95" spans="3:10" x14ac:dyDescent="0.15">
      <c r="C95" s="114"/>
      <c r="E95" s="114"/>
      <c r="H95" s="114"/>
      <c r="J95" s="114"/>
    </row>
    <row r="96" spans="3:10" x14ac:dyDescent="0.15">
      <c r="C96" s="114"/>
      <c r="E96" s="114"/>
      <c r="H96" s="114"/>
      <c r="J96" s="114"/>
    </row>
    <row r="97" spans="3:10" x14ac:dyDescent="0.15">
      <c r="C97" s="114"/>
      <c r="E97" s="114"/>
      <c r="H97" s="114"/>
      <c r="J97" s="114"/>
    </row>
    <row r="98" spans="3:10" x14ac:dyDescent="0.15">
      <c r="C98" s="114"/>
      <c r="E98" s="114"/>
      <c r="H98" s="114"/>
      <c r="J98" s="114"/>
    </row>
    <row r="99" spans="3:10" x14ac:dyDescent="0.15">
      <c r="C99" s="114"/>
      <c r="E99" s="114"/>
      <c r="H99" s="114"/>
      <c r="J99" s="114"/>
    </row>
    <row r="100" spans="3:10" x14ac:dyDescent="0.15">
      <c r="C100" s="114"/>
      <c r="E100" s="114"/>
      <c r="H100" s="114"/>
      <c r="J100" s="114"/>
    </row>
    <row r="101" spans="3:10" x14ac:dyDescent="0.15">
      <c r="C101" s="114"/>
      <c r="E101" s="114"/>
      <c r="H101" s="114"/>
      <c r="J101" s="114"/>
    </row>
    <row r="102" spans="3:10" x14ac:dyDescent="0.15">
      <c r="C102" s="114"/>
      <c r="E102" s="114"/>
      <c r="H102" s="114"/>
      <c r="J102" s="114"/>
    </row>
    <row r="103" spans="3:10" x14ac:dyDescent="0.15">
      <c r="C103" s="114"/>
      <c r="E103" s="114"/>
      <c r="H103" s="114"/>
      <c r="J103" s="114"/>
    </row>
    <row r="104" spans="3:10" x14ac:dyDescent="0.15">
      <c r="C104" s="114"/>
      <c r="E104" s="114"/>
      <c r="H104" s="114"/>
      <c r="J104" s="114"/>
    </row>
    <row r="105" spans="3:10" x14ac:dyDescent="0.15">
      <c r="C105" s="114"/>
      <c r="E105" s="114"/>
      <c r="H105" s="114"/>
      <c r="J105" s="114"/>
    </row>
    <row r="106" spans="3:10" x14ac:dyDescent="0.15">
      <c r="C106" s="114"/>
      <c r="E106" s="114"/>
      <c r="H106" s="114"/>
      <c r="J106" s="114"/>
    </row>
  </sheetData>
  <mergeCells count="10">
    <mergeCell ref="A1:K1"/>
    <mergeCell ref="A2:A5"/>
    <mergeCell ref="B2:F2"/>
    <mergeCell ref="G2:K2"/>
    <mergeCell ref="B3:C3"/>
    <mergeCell ref="D3:E3"/>
    <mergeCell ref="F3:F4"/>
    <mergeCell ref="G3:H3"/>
    <mergeCell ref="I3:J3"/>
    <mergeCell ref="K3:K4"/>
  </mergeCells>
  <conditionalFormatting sqref="B3:C3">
    <cfRule type="cellIs" dxfId="20"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29" orientation="portrait" useFirstPageNumber="1" r:id="rId1"/>
  <headerFooter alignWithMargins="0">
    <oddHeader>&amp;C&amp;8- &amp;P -</oddHead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dimension ref="A1:K108"/>
  <sheetViews>
    <sheetView zoomScale="130" workbookViewId="0">
      <selection sqref="A1:K1"/>
    </sheetView>
  </sheetViews>
  <sheetFormatPr baseColWidth="10" defaultRowHeight="8.25" x14ac:dyDescent="0.15"/>
  <cols>
    <col min="1" max="1" width="19.85546875" style="113" customWidth="1"/>
    <col min="2" max="11" width="7.140625" style="113" customWidth="1"/>
    <col min="12" max="16384" width="11.42578125" style="113"/>
  </cols>
  <sheetData>
    <row r="1" spans="1:11" ht="39.950000000000003" customHeight="1" x14ac:dyDescent="0.15">
      <c r="A1" s="305" t="s">
        <v>199</v>
      </c>
      <c r="B1" s="305"/>
      <c r="C1" s="305"/>
      <c r="D1" s="305"/>
      <c r="E1" s="305"/>
      <c r="F1" s="305"/>
      <c r="G1" s="305"/>
      <c r="H1" s="305"/>
      <c r="I1" s="305"/>
      <c r="J1" s="305"/>
      <c r="K1" s="305"/>
    </row>
    <row r="2" spans="1:11" ht="9.9499999999999993" customHeight="1" x14ac:dyDescent="0.15">
      <c r="A2" s="296" t="s">
        <v>245</v>
      </c>
      <c r="B2" s="277" t="s">
        <v>471</v>
      </c>
      <c r="C2" s="273"/>
      <c r="D2" s="273"/>
      <c r="E2" s="273"/>
      <c r="F2" s="273"/>
      <c r="G2" s="278" t="s">
        <v>472</v>
      </c>
      <c r="H2" s="279"/>
      <c r="I2" s="279"/>
      <c r="J2" s="279"/>
      <c r="K2" s="279"/>
    </row>
    <row r="3" spans="1:11" ht="9.9499999999999993" customHeight="1" x14ac:dyDescent="0.15">
      <c r="A3" s="297"/>
      <c r="B3" s="299" t="s">
        <v>130</v>
      </c>
      <c r="C3" s="300"/>
      <c r="D3" s="301" t="s">
        <v>128</v>
      </c>
      <c r="E3" s="302"/>
      <c r="F3" s="303" t="s">
        <v>54</v>
      </c>
      <c r="G3" s="301" t="s">
        <v>130</v>
      </c>
      <c r="H3" s="302"/>
      <c r="I3" s="301" t="s">
        <v>128</v>
      </c>
      <c r="J3" s="302"/>
      <c r="K3" s="301" t="s">
        <v>54</v>
      </c>
    </row>
    <row r="4" spans="1:11" ht="45" customHeight="1" x14ac:dyDescent="0.15">
      <c r="A4" s="297"/>
      <c r="B4" s="134" t="s">
        <v>131</v>
      </c>
      <c r="C4" s="133" t="s">
        <v>147</v>
      </c>
      <c r="D4" s="133" t="s">
        <v>131</v>
      </c>
      <c r="E4" s="133" t="s">
        <v>147</v>
      </c>
      <c r="F4" s="304"/>
      <c r="G4" s="133" t="s">
        <v>131</v>
      </c>
      <c r="H4" s="133" t="s">
        <v>150</v>
      </c>
      <c r="I4" s="133" t="s">
        <v>131</v>
      </c>
      <c r="J4" s="133" t="s">
        <v>150</v>
      </c>
      <c r="K4" s="301"/>
    </row>
    <row r="5" spans="1:11" ht="9.9499999999999993" customHeight="1" x14ac:dyDescent="0.15">
      <c r="A5" s="298"/>
      <c r="B5" s="129" t="s">
        <v>132</v>
      </c>
      <c r="C5" s="135" t="s">
        <v>133</v>
      </c>
      <c r="D5" s="135" t="s">
        <v>132</v>
      </c>
      <c r="E5" s="135" t="s">
        <v>133</v>
      </c>
      <c r="F5" s="135" t="s">
        <v>134</v>
      </c>
      <c r="G5" s="135" t="s">
        <v>132</v>
      </c>
      <c r="H5" s="135" t="s">
        <v>133</v>
      </c>
      <c r="I5" s="135" t="s">
        <v>132</v>
      </c>
      <c r="J5" s="135" t="s">
        <v>133</v>
      </c>
      <c r="K5" s="136" t="s">
        <v>134</v>
      </c>
    </row>
    <row r="6" spans="1:11" s="123" customFormat="1" ht="21.95" customHeight="1" x14ac:dyDescent="0.15">
      <c r="A6" s="126" t="s">
        <v>80</v>
      </c>
      <c r="B6" s="125"/>
      <c r="C6" s="124"/>
      <c r="D6" s="125"/>
      <c r="E6" s="124"/>
      <c r="F6" s="127"/>
      <c r="G6" s="125"/>
      <c r="H6" s="124"/>
      <c r="I6" s="125"/>
      <c r="J6" s="124"/>
      <c r="K6" s="127"/>
    </row>
    <row r="7" spans="1:11" s="123" customFormat="1" ht="20.100000000000001" customHeight="1" x14ac:dyDescent="0.15">
      <c r="A7" s="163" t="s">
        <v>373</v>
      </c>
      <c r="B7" s="154">
        <v>1694</v>
      </c>
      <c r="C7" s="155">
        <v>-32.375249500998009</v>
      </c>
      <c r="D7" s="154">
        <v>3192</v>
      </c>
      <c r="E7" s="155">
        <v>-26.196531791907518</v>
      </c>
      <c r="F7" s="155">
        <v>1.884297520661157</v>
      </c>
      <c r="G7" s="154">
        <v>7066</v>
      </c>
      <c r="H7" s="155">
        <v>-39.253782668500691</v>
      </c>
      <c r="I7" s="154">
        <v>12897</v>
      </c>
      <c r="J7" s="155">
        <v>-37.725736359246739</v>
      </c>
      <c r="K7" s="155">
        <v>1.825219360317011</v>
      </c>
    </row>
    <row r="8" spans="1:11" ht="9" customHeight="1" x14ac:dyDescent="0.15">
      <c r="A8" s="158" t="s">
        <v>56</v>
      </c>
      <c r="B8" s="147">
        <v>1596</v>
      </c>
      <c r="C8" s="149">
        <v>-31.17723156532989</v>
      </c>
      <c r="D8" s="147">
        <v>3024</v>
      </c>
      <c r="E8" s="149">
        <v>-23.190246380492766</v>
      </c>
      <c r="F8" s="149">
        <v>1.8947368421052631</v>
      </c>
      <c r="G8" s="147">
        <v>6633</v>
      </c>
      <c r="H8" s="149">
        <v>-39.157952669235002</v>
      </c>
      <c r="I8" s="147">
        <v>12090</v>
      </c>
      <c r="J8" s="149">
        <v>-37.457969065232014</v>
      </c>
      <c r="K8" s="149">
        <v>1.822704658525554</v>
      </c>
    </row>
    <row r="9" spans="1:11" ht="9" customHeight="1" x14ac:dyDescent="0.15">
      <c r="A9" s="158" t="s">
        <v>149</v>
      </c>
      <c r="B9" s="147">
        <v>98</v>
      </c>
      <c r="C9" s="149">
        <v>-47.311827956989248</v>
      </c>
      <c r="D9" s="147">
        <v>168</v>
      </c>
      <c r="E9" s="149">
        <v>-56.701030927835049</v>
      </c>
      <c r="F9" s="149">
        <v>1.7142857142857142</v>
      </c>
      <c r="G9" s="147">
        <v>433</v>
      </c>
      <c r="H9" s="149">
        <v>-40.684931506849317</v>
      </c>
      <c r="I9" s="147">
        <v>807</v>
      </c>
      <c r="J9" s="149">
        <v>-41.479332849891229</v>
      </c>
      <c r="K9" s="149">
        <v>1.8637413394919169</v>
      </c>
    </row>
    <row r="10" spans="1:11" s="123" customFormat="1" ht="20.100000000000001" customHeight="1" x14ac:dyDescent="0.15">
      <c r="A10" s="163" t="s">
        <v>374</v>
      </c>
      <c r="B10" s="154">
        <v>411</v>
      </c>
      <c r="C10" s="155">
        <v>-29.137931034482762</v>
      </c>
      <c r="D10" s="154">
        <v>975</v>
      </c>
      <c r="E10" s="155">
        <v>-14.921465968586389</v>
      </c>
      <c r="F10" s="155">
        <v>2.3722627737226278</v>
      </c>
      <c r="G10" s="154">
        <v>1944</v>
      </c>
      <c r="H10" s="155">
        <v>-28.239202657807311</v>
      </c>
      <c r="I10" s="154">
        <v>4902</v>
      </c>
      <c r="J10" s="155">
        <v>-0.64856100526955629</v>
      </c>
      <c r="K10" s="155">
        <v>2.5216049382716048</v>
      </c>
    </row>
    <row r="11" spans="1:11" ht="9" customHeight="1" x14ac:dyDescent="0.15">
      <c r="A11" s="158" t="s">
        <v>56</v>
      </c>
      <c r="B11" s="147">
        <v>382</v>
      </c>
      <c r="C11" s="149">
        <v>-29.908256880733944</v>
      </c>
      <c r="D11" s="147">
        <v>899</v>
      </c>
      <c r="E11" s="149">
        <v>-13.307618129218895</v>
      </c>
      <c r="F11" s="149">
        <v>2.3534031413612566</v>
      </c>
      <c r="G11" s="147">
        <v>1815</v>
      </c>
      <c r="H11" s="149">
        <v>-28.990610328638496</v>
      </c>
      <c r="I11" s="147">
        <v>4063</v>
      </c>
      <c r="J11" s="149">
        <v>-10.860026327336556</v>
      </c>
      <c r="K11" s="149">
        <v>2.2385674931129476</v>
      </c>
    </row>
    <row r="12" spans="1:11" ht="9" customHeight="1" x14ac:dyDescent="0.15">
      <c r="A12" s="158" t="s">
        <v>149</v>
      </c>
      <c r="B12" s="147">
        <v>29</v>
      </c>
      <c r="C12" s="149">
        <v>-17.142857142857139</v>
      </c>
      <c r="D12" s="147">
        <v>76</v>
      </c>
      <c r="E12" s="149">
        <v>-30.275229357798167</v>
      </c>
      <c r="F12" s="149">
        <v>2.6206896551724137</v>
      </c>
      <c r="G12" s="147">
        <v>129</v>
      </c>
      <c r="H12" s="149">
        <v>-15.686274509803923</v>
      </c>
      <c r="I12" s="147">
        <v>839</v>
      </c>
      <c r="J12" s="149">
        <v>123.13829787234042</v>
      </c>
      <c r="K12" s="149">
        <v>6.5038759689922481</v>
      </c>
    </row>
    <row r="13" spans="1:11" s="115" customFormat="1" ht="9" customHeight="1" x14ac:dyDescent="0.15">
      <c r="B13" s="118"/>
      <c r="C13" s="117"/>
      <c r="D13" s="118"/>
      <c r="E13" s="117"/>
      <c r="F13" s="116"/>
      <c r="G13" s="118"/>
      <c r="H13" s="117"/>
      <c r="I13" s="118"/>
      <c r="J13" s="117"/>
      <c r="K13" s="116"/>
    </row>
    <row r="14" spans="1:11" s="115" customFormat="1" ht="9" customHeight="1" x14ac:dyDescent="0.15">
      <c r="B14" s="118"/>
      <c r="C14" s="117"/>
      <c r="D14" s="118"/>
      <c r="E14" s="117"/>
      <c r="F14" s="116"/>
      <c r="G14" s="118"/>
      <c r="H14" s="117"/>
      <c r="I14" s="118"/>
      <c r="J14" s="117"/>
      <c r="K14" s="116"/>
    </row>
    <row r="15" spans="1:11" s="115" customFormat="1" ht="9" customHeight="1" x14ac:dyDescent="0.15">
      <c r="B15" s="118"/>
      <c r="C15" s="117"/>
      <c r="D15" s="118"/>
      <c r="E15" s="117"/>
      <c r="F15" s="116"/>
      <c r="G15" s="118"/>
      <c r="H15" s="117"/>
      <c r="I15" s="118"/>
      <c r="J15" s="117"/>
      <c r="K15" s="116"/>
    </row>
    <row r="16" spans="1:11" s="115" customFormat="1" ht="9" customHeight="1" x14ac:dyDescent="0.15">
      <c r="B16" s="118"/>
      <c r="C16" s="117"/>
      <c r="D16" s="118"/>
      <c r="E16" s="117"/>
      <c r="F16" s="116"/>
      <c r="G16" s="118"/>
      <c r="H16" s="117"/>
      <c r="I16" s="118"/>
      <c r="J16" s="117"/>
      <c r="K16" s="116"/>
    </row>
    <row r="17" spans="2:11" s="115" customFormat="1" ht="9" customHeight="1" x14ac:dyDescent="0.15">
      <c r="B17" s="118"/>
      <c r="C17" s="117"/>
      <c r="D17" s="118"/>
      <c r="E17" s="117"/>
      <c r="F17" s="116"/>
      <c r="G17" s="118"/>
      <c r="H17" s="117"/>
      <c r="I17" s="118"/>
      <c r="J17" s="117"/>
      <c r="K17" s="116"/>
    </row>
    <row r="18" spans="2:11" s="115" customFormat="1" ht="9" customHeight="1" x14ac:dyDescent="0.15">
      <c r="B18" s="118"/>
      <c r="C18" s="117"/>
      <c r="D18" s="118"/>
      <c r="E18" s="117"/>
      <c r="F18" s="116"/>
      <c r="G18" s="118"/>
      <c r="H18" s="117"/>
      <c r="I18" s="118"/>
      <c r="J18" s="117"/>
      <c r="K18" s="116"/>
    </row>
    <row r="19" spans="2:11" x14ac:dyDescent="0.15">
      <c r="C19" s="114"/>
      <c r="E19" s="114"/>
      <c r="H19" s="114"/>
      <c r="J19" s="114"/>
    </row>
    <row r="20" spans="2:11" x14ac:dyDescent="0.15">
      <c r="C20" s="114"/>
      <c r="E20" s="114"/>
      <c r="H20" s="114"/>
      <c r="J20" s="114"/>
    </row>
    <row r="21" spans="2:11" x14ac:dyDescent="0.15">
      <c r="C21" s="114"/>
      <c r="E21" s="114"/>
      <c r="H21" s="114"/>
      <c r="J21" s="114"/>
    </row>
    <row r="22" spans="2:11" x14ac:dyDescent="0.15">
      <c r="C22" s="114"/>
      <c r="E22" s="114"/>
      <c r="H22" s="114"/>
      <c r="J22" s="114"/>
    </row>
    <row r="23" spans="2:11" x14ac:dyDescent="0.15">
      <c r="C23" s="114"/>
      <c r="E23" s="114"/>
      <c r="H23" s="114"/>
      <c r="J23" s="114"/>
    </row>
    <row r="24" spans="2:11" x14ac:dyDescent="0.15">
      <c r="C24" s="114"/>
      <c r="E24" s="114"/>
      <c r="H24" s="114"/>
      <c r="J24" s="114"/>
    </row>
    <row r="25" spans="2:11" x14ac:dyDescent="0.15">
      <c r="C25" s="114"/>
      <c r="E25" s="114"/>
      <c r="H25" s="114"/>
      <c r="J25" s="114"/>
    </row>
    <row r="26" spans="2:11" x14ac:dyDescent="0.15">
      <c r="C26" s="114"/>
      <c r="E26" s="114"/>
      <c r="H26" s="114"/>
      <c r="J26" s="114"/>
    </row>
    <row r="27" spans="2:11" x14ac:dyDescent="0.15">
      <c r="C27" s="114"/>
      <c r="E27" s="114"/>
      <c r="H27" s="114"/>
      <c r="J27" s="114"/>
    </row>
    <row r="28" spans="2:11" x14ac:dyDescent="0.15">
      <c r="C28" s="114"/>
      <c r="E28" s="114"/>
      <c r="H28" s="114"/>
      <c r="J28" s="114"/>
    </row>
    <row r="29" spans="2:11" x14ac:dyDescent="0.15">
      <c r="C29" s="114"/>
      <c r="E29" s="114"/>
      <c r="H29" s="114"/>
      <c r="J29" s="114"/>
    </row>
    <row r="30" spans="2:11" x14ac:dyDescent="0.15">
      <c r="C30" s="114"/>
      <c r="E30" s="114"/>
      <c r="H30" s="114"/>
      <c r="J30" s="114"/>
    </row>
    <row r="31" spans="2:11" x14ac:dyDescent="0.15">
      <c r="C31" s="114"/>
      <c r="E31" s="114"/>
      <c r="H31" s="114"/>
      <c r="J31" s="114"/>
    </row>
    <row r="32" spans="2:11" x14ac:dyDescent="0.15">
      <c r="C32" s="114"/>
      <c r="E32" s="114"/>
      <c r="H32" s="114"/>
      <c r="J32" s="114"/>
    </row>
    <row r="33" spans="3:10" x14ac:dyDescent="0.15">
      <c r="C33" s="114"/>
      <c r="E33" s="114"/>
      <c r="H33" s="114"/>
      <c r="J33" s="114"/>
    </row>
    <row r="34" spans="3:10" x14ac:dyDescent="0.15">
      <c r="C34" s="114"/>
      <c r="E34" s="114"/>
      <c r="H34" s="114"/>
      <c r="J34" s="114"/>
    </row>
    <row r="35" spans="3:10" x14ac:dyDescent="0.15">
      <c r="C35" s="114"/>
      <c r="E35" s="114"/>
      <c r="H35" s="114"/>
      <c r="J35" s="114"/>
    </row>
    <row r="36" spans="3:10" x14ac:dyDescent="0.15">
      <c r="C36" s="114"/>
      <c r="E36" s="114"/>
      <c r="H36" s="114"/>
      <c r="J36" s="114"/>
    </row>
    <row r="37" spans="3:10" x14ac:dyDescent="0.15">
      <c r="C37" s="114"/>
      <c r="E37" s="114"/>
      <c r="H37" s="114"/>
      <c r="J37" s="114"/>
    </row>
    <row r="38" spans="3:10" x14ac:dyDescent="0.15">
      <c r="C38" s="114"/>
      <c r="E38" s="114"/>
      <c r="H38" s="114"/>
      <c r="J38" s="114"/>
    </row>
    <row r="39" spans="3:10" x14ac:dyDescent="0.15">
      <c r="C39" s="114"/>
      <c r="E39" s="114"/>
      <c r="H39" s="114"/>
      <c r="J39" s="114"/>
    </row>
    <row r="40" spans="3:10" x14ac:dyDescent="0.15">
      <c r="C40" s="114"/>
      <c r="E40" s="114"/>
      <c r="H40" s="114"/>
      <c r="J40" s="114"/>
    </row>
    <row r="41" spans="3:10" x14ac:dyDescent="0.15">
      <c r="C41" s="114"/>
      <c r="E41" s="114"/>
      <c r="H41" s="114"/>
      <c r="J41" s="114"/>
    </row>
    <row r="42" spans="3:10" x14ac:dyDescent="0.15">
      <c r="C42" s="114"/>
      <c r="E42" s="114"/>
      <c r="H42" s="114"/>
      <c r="J42" s="114"/>
    </row>
    <row r="43" spans="3:10" x14ac:dyDescent="0.15">
      <c r="C43" s="114"/>
      <c r="E43" s="114"/>
      <c r="H43" s="114"/>
      <c r="J43" s="114"/>
    </row>
    <row r="44" spans="3:10" x14ac:dyDescent="0.15">
      <c r="C44" s="114"/>
      <c r="E44" s="114"/>
      <c r="H44" s="114"/>
      <c r="J44" s="114"/>
    </row>
    <row r="45" spans="3:10" x14ac:dyDescent="0.15">
      <c r="C45" s="114"/>
      <c r="E45" s="114"/>
      <c r="H45" s="114"/>
      <c r="J45" s="114"/>
    </row>
    <row r="46" spans="3:10" x14ac:dyDescent="0.15">
      <c r="C46" s="114"/>
      <c r="E46" s="114"/>
      <c r="H46" s="114"/>
      <c r="J46" s="114"/>
    </row>
    <row r="47" spans="3:10" x14ac:dyDescent="0.15">
      <c r="C47" s="114"/>
      <c r="E47" s="114"/>
      <c r="H47" s="114"/>
      <c r="J47" s="114"/>
    </row>
    <row r="48" spans="3:10" x14ac:dyDescent="0.15">
      <c r="C48" s="114"/>
      <c r="E48" s="114"/>
      <c r="H48" s="114"/>
      <c r="J48" s="114"/>
    </row>
    <row r="49" spans="3:10" x14ac:dyDescent="0.15">
      <c r="C49" s="114"/>
      <c r="E49" s="114"/>
      <c r="H49" s="114"/>
      <c r="J49" s="114"/>
    </row>
    <row r="50" spans="3:10" x14ac:dyDescent="0.15">
      <c r="C50" s="114"/>
      <c r="E50" s="114"/>
      <c r="H50" s="114"/>
      <c r="J50" s="114"/>
    </row>
    <row r="51" spans="3:10" x14ac:dyDescent="0.15">
      <c r="C51" s="114"/>
      <c r="E51" s="114"/>
      <c r="H51" s="114"/>
      <c r="J51" s="114"/>
    </row>
    <row r="52" spans="3:10" x14ac:dyDescent="0.15">
      <c r="C52" s="114"/>
      <c r="E52" s="114"/>
      <c r="H52" s="114"/>
      <c r="J52" s="114"/>
    </row>
    <row r="53" spans="3:10" x14ac:dyDescent="0.15">
      <c r="C53" s="114"/>
      <c r="E53" s="114"/>
      <c r="H53" s="114"/>
      <c r="J53" s="114"/>
    </row>
    <row r="54" spans="3:10" x14ac:dyDescent="0.15">
      <c r="C54" s="114"/>
      <c r="E54" s="114"/>
      <c r="H54" s="114"/>
      <c r="J54" s="114"/>
    </row>
    <row r="55" spans="3:10" x14ac:dyDescent="0.15">
      <c r="C55" s="114"/>
      <c r="E55" s="114"/>
      <c r="H55" s="114"/>
      <c r="J55" s="114"/>
    </row>
    <row r="56" spans="3:10" x14ac:dyDescent="0.15">
      <c r="C56" s="114"/>
      <c r="E56" s="114"/>
      <c r="H56" s="114"/>
      <c r="J56" s="114"/>
    </row>
    <row r="57" spans="3:10" x14ac:dyDescent="0.15">
      <c r="C57" s="114"/>
      <c r="E57" s="114"/>
      <c r="H57" s="114"/>
      <c r="J57" s="114"/>
    </row>
    <row r="58" spans="3:10" x14ac:dyDescent="0.15">
      <c r="C58" s="114"/>
      <c r="E58" s="114"/>
      <c r="H58" s="114"/>
      <c r="J58" s="114"/>
    </row>
    <row r="59" spans="3:10" x14ac:dyDescent="0.15">
      <c r="C59" s="114"/>
      <c r="E59" s="114"/>
      <c r="H59" s="114"/>
      <c r="J59" s="114"/>
    </row>
    <row r="60" spans="3:10" x14ac:dyDescent="0.15">
      <c r="C60" s="114"/>
      <c r="E60" s="114"/>
      <c r="H60" s="114"/>
      <c r="J60" s="114"/>
    </row>
    <row r="61" spans="3:10" x14ac:dyDescent="0.15">
      <c r="C61" s="114"/>
      <c r="E61" s="114"/>
      <c r="H61" s="114"/>
      <c r="J61" s="114"/>
    </row>
    <row r="62" spans="3:10" x14ac:dyDescent="0.15">
      <c r="C62" s="114"/>
      <c r="E62" s="114"/>
      <c r="H62" s="114"/>
      <c r="J62" s="114"/>
    </row>
    <row r="63" spans="3:10" x14ac:dyDescent="0.15">
      <c r="C63" s="114"/>
      <c r="E63" s="114"/>
      <c r="H63" s="114"/>
      <c r="J63" s="114"/>
    </row>
    <row r="64" spans="3:10" x14ac:dyDescent="0.15">
      <c r="C64" s="114"/>
      <c r="E64" s="114"/>
      <c r="H64" s="114"/>
      <c r="J64" s="114"/>
    </row>
    <row r="65" spans="3:10" x14ac:dyDescent="0.15">
      <c r="C65" s="114"/>
      <c r="E65" s="114"/>
      <c r="H65" s="114"/>
      <c r="J65" s="114"/>
    </row>
    <row r="66" spans="3:10" x14ac:dyDescent="0.15">
      <c r="C66" s="114"/>
      <c r="E66" s="114"/>
      <c r="H66" s="114"/>
      <c r="J66" s="114"/>
    </row>
    <row r="67" spans="3:10" x14ac:dyDescent="0.15">
      <c r="C67" s="114"/>
      <c r="E67" s="114"/>
      <c r="H67" s="114"/>
      <c r="J67" s="114"/>
    </row>
    <row r="68" spans="3:10" x14ac:dyDescent="0.15">
      <c r="C68" s="114"/>
      <c r="E68" s="114"/>
      <c r="H68" s="114"/>
      <c r="J68" s="114"/>
    </row>
    <row r="69" spans="3:10" x14ac:dyDescent="0.15">
      <c r="C69" s="114"/>
      <c r="E69" s="114"/>
      <c r="H69" s="114"/>
      <c r="J69" s="114"/>
    </row>
    <row r="70" spans="3:10" x14ac:dyDescent="0.15">
      <c r="C70" s="114"/>
      <c r="E70" s="114"/>
      <c r="H70" s="114"/>
      <c r="J70" s="114"/>
    </row>
    <row r="71" spans="3:10" x14ac:dyDescent="0.15">
      <c r="C71" s="114"/>
      <c r="E71" s="114"/>
      <c r="H71" s="114"/>
      <c r="J71" s="114"/>
    </row>
    <row r="72" spans="3:10" x14ac:dyDescent="0.15">
      <c r="C72" s="114"/>
      <c r="E72" s="114"/>
      <c r="H72" s="114"/>
      <c r="J72" s="114"/>
    </row>
    <row r="73" spans="3:10" x14ac:dyDescent="0.15">
      <c r="C73" s="114"/>
      <c r="E73" s="114"/>
      <c r="H73" s="114"/>
      <c r="J73" s="114"/>
    </row>
    <row r="74" spans="3:10" x14ac:dyDescent="0.15">
      <c r="C74" s="114"/>
      <c r="E74" s="114"/>
      <c r="H74" s="114"/>
      <c r="J74" s="114"/>
    </row>
    <row r="75" spans="3:10" x14ac:dyDescent="0.15">
      <c r="C75" s="114"/>
      <c r="E75" s="114"/>
      <c r="H75" s="114"/>
      <c r="J75" s="114"/>
    </row>
    <row r="76" spans="3:10" x14ac:dyDescent="0.15">
      <c r="C76" s="114"/>
      <c r="E76" s="114"/>
      <c r="H76" s="114"/>
      <c r="J76" s="114"/>
    </row>
    <row r="77" spans="3:10" x14ac:dyDescent="0.15">
      <c r="C77" s="114"/>
      <c r="E77" s="114"/>
      <c r="H77" s="114"/>
      <c r="J77" s="114"/>
    </row>
    <row r="78" spans="3:10" x14ac:dyDescent="0.15">
      <c r="C78" s="114"/>
      <c r="E78" s="114"/>
      <c r="H78" s="114"/>
      <c r="J78" s="114"/>
    </row>
    <row r="79" spans="3:10" x14ac:dyDescent="0.15">
      <c r="C79" s="114"/>
      <c r="E79" s="114"/>
      <c r="H79" s="114"/>
      <c r="J79" s="114"/>
    </row>
    <row r="80" spans="3:10" x14ac:dyDescent="0.15">
      <c r="C80" s="114"/>
      <c r="E80" s="114"/>
      <c r="H80" s="114"/>
      <c r="J80" s="114"/>
    </row>
    <row r="81" spans="3:10" x14ac:dyDescent="0.15">
      <c r="C81" s="114"/>
      <c r="E81" s="114"/>
      <c r="H81" s="114"/>
      <c r="J81" s="114"/>
    </row>
    <row r="82" spans="3:10" x14ac:dyDescent="0.15">
      <c r="C82" s="114"/>
      <c r="E82" s="114"/>
      <c r="H82" s="114"/>
      <c r="J82" s="114"/>
    </row>
    <row r="83" spans="3:10" x14ac:dyDescent="0.15">
      <c r="C83" s="114"/>
      <c r="E83" s="114"/>
      <c r="H83" s="114"/>
      <c r="J83" s="114"/>
    </row>
    <row r="84" spans="3:10" x14ac:dyDescent="0.15">
      <c r="C84" s="114"/>
      <c r="E84" s="114"/>
      <c r="H84" s="114"/>
      <c r="J84" s="114"/>
    </row>
    <row r="85" spans="3:10" x14ac:dyDescent="0.15">
      <c r="C85" s="114"/>
      <c r="E85" s="114"/>
      <c r="H85" s="114"/>
      <c r="J85" s="114"/>
    </row>
    <row r="86" spans="3:10" x14ac:dyDescent="0.15">
      <c r="C86" s="114"/>
      <c r="E86" s="114"/>
      <c r="H86" s="114"/>
      <c r="J86" s="114"/>
    </row>
    <row r="87" spans="3:10" x14ac:dyDescent="0.15">
      <c r="C87" s="114"/>
      <c r="E87" s="114"/>
      <c r="H87" s="114"/>
      <c r="J87" s="114"/>
    </row>
    <row r="88" spans="3:10" x14ac:dyDescent="0.15">
      <c r="C88" s="114"/>
      <c r="E88" s="114"/>
      <c r="H88" s="114"/>
      <c r="J88" s="114"/>
    </row>
    <row r="89" spans="3:10" x14ac:dyDescent="0.15">
      <c r="C89" s="114"/>
      <c r="E89" s="114"/>
      <c r="H89" s="114"/>
      <c r="J89" s="114"/>
    </row>
    <row r="90" spans="3:10" x14ac:dyDescent="0.15">
      <c r="C90" s="114"/>
      <c r="E90" s="114"/>
      <c r="H90" s="114"/>
      <c r="J90" s="114"/>
    </row>
    <row r="91" spans="3:10" x14ac:dyDescent="0.15">
      <c r="C91" s="114"/>
      <c r="E91" s="114"/>
      <c r="H91" s="114"/>
      <c r="J91" s="114"/>
    </row>
    <row r="92" spans="3:10" x14ac:dyDescent="0.15">
      <c r="C92" s="114"/>
      <c r="E92" s="114"/>
      <c r="H92" s="114"/>
      <c r="J92" s="114"/>
    </row>
    <row r="93" spans="3:10" x14ac:dyDescent="0.15">
      <c r="C93" s="114"/>
      <c r="E93" s="114"/>
      <c r="H93" s="114"/>
      <c r="J93" s="114"/>
    </row>
    <row r="94" spans="3:10" x14ac:dyDescent="0.15">
      <c r="C94" s="114"/>
      <c r="E94" s="114"/>
      <c r="H94" s="114"/>
      <c r="J94" s="114"/>
    </row>
    <row r="95" spans="3:10" x14ac:dyDescent="0.15">
      <c r="C95" s="114"/>
      <c r="E95" s="114"/>
      <c r="H95" s="114"/>
      <c r="J95" s="114"/>
    </row>
    <row r="96" spans="3:10" x14ac:dyDescent="0.15">
      <c r="C96" s="114"/>
      <c r="E96" s="114"/>
      <c r="H96" s="114"/>
      <c r="J96" s="114"/>
    </row>
    <row r="97" spans="3:10" x14ac:dyDescent="0.15">
      <c r="C97" s="114"/>
      <c r="E97" s="114"/>
      <c r="H97" s="114"/>
      <c r="J97" s="114"/>
    </row>
    <row r="98" spans="3:10" x14ac:dyDescent="0.15">
      <c r="C98" s="114"/>
      <c r="E98" s="114"/>
      <c r="H98" s="114"/>
      <c r="J98" s="114"/>
    </row>
    <row r="99" spans="3:10" x14ac:dyDescent="0.15">
      <c r="C99" s="114"/>
      <c r="E99" s="114"/>
      <c r="H99" s="114"/>
      <c r="J99" s="114"/>
    </row>
    <row r="100" spans="3:10" x14ac:dyDescent="0.15">
      <c r="C100" s="114"/>
      <c r="E100" s="114"/>
      <c r="H100" s="114"/>
      <c r="J100" s="114"/>
    </row>
    <row r="101" spans="3:10" x14ac:dyDescent="0.15">
      <c r="C101" s="114"/>
      <c r="E101" s="114"/>
      <c r="H101" s="114"/>
      <c r="J101" s="114"/>
    </row>
    <row r="102" spans="3:10" x14ac:dyDescent="0.15">
      <c r="C102" s="114"/>
      <c r="E102" s="114"/>
      <c r="H102" s="114"/>
      <c r="J102" s="114"/>
    </row>
    <row r="103" spans="3:10" x14ac:dyDescent="0.15">
      <c r="C103" s="114"/>
      <c r="E103" s="114"/>
      <c r="H103" s="114"/>
      <c r="J103" s="114"/>
    </row>
    <row r="104" spans="3:10" x14ac:dyDescent="0.15">
      <c r="C104" s="114"/>
      <c r="E104" s="114"/>
      <c r="H104" s="114"/>
      <c r="J104" s="114"/>
    </row>
    <row r="105" spans="3:10" x14ac:dyDescent="0.15">
      <c r="C105" s="114"/>
      <c r="E105" s="114"/>
      <c r="H105" s="114"/>
      <c r="J105" s="114"/>
    </row>
    <row r="106" spans="3:10" x14ac:dyDescent="0.15">
      <c r="C106" s="114"/>
      <c r="E106" s="114"/>
      <c r="H106" s="114"/>
      <c r="J106" s="114"/>
    </row>
    <row r="107" spans="3:10" x14ac:dyDescent="0.15">
      <c r="C107" s="114"/>
      <c r="E107" s="114"/>
      <c r="H107" s="114"/>
      <c r="J107" s="114"/>
    </row>
    <row r="108" spans="3:10" x14ac:dyDescent="0.15">
      <c r="C108" s="114"/>
      <c r="E108" s="114"/>
      <c r="H108" s="114"/>
      <c r="J108" s="114"/>
    </row>
  </sheetData>
  <mergeCells count="10">
    <mergeCell ref="A1:K1"/>
    <mergeCell ref="A2:A5"/>
    <mergeCell ref="B2:F2"/>
    <mergeCell ref="G2:K2"/>
    <mergeCell ref="B3:C3"/>
    <mergeCell ref="D3:E3"/>
    <mergeCell ref="F3:F4"/>
    <mergeCell ref="G3:H3"/>
    <mergeCell ref="I3:J3"/>
    <mergeCell ref="K3:K4"/>
  </mergeCells>
  <conditionalFormatting sqref="B3:C3">
    <cfRule type="cellIs" dxfId="19"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30" orientation="portrait" useFirstPageNumber="1" r:id="rId1"/>
  <headerFooter alignWithMargins="0">
    <oddHeader>&amp;C&amp;8- &amp;P -</oddHead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8"/>
  <dimension ref="A1:K65"/>
  <sheetViews>
    <sheetView zoomScale="130" workbookViewId="0">
      <selection sqref="A1:K1"/>
    </sheetView>
  </sheetViews>
  <sheetFormatPr baseColWidth="10" defaultRowHeight="8.25" x14ac:dyDescent="0.15"/>
  <cols>
    <col min="1" max="1" width="19.85546875" style="13" customWidth="1"/>
    <col min="2" max="11" width="7.140625" style="13" customWidth="1"/>
    <col min="12" max="16384" width="11.42578125" style="13"/>
  </cols>
  <sheetData>
    <row r="1" spans="1:11" ht="39.950000000000003" customHeight="1" x14ac:dyDescent="0.15">
      <c r="A1" s="265" t="s">
        <v>37</v>
      </c>
      <c r="B1" s="265"/>
      <c r="C1" s="265"/>
      <c r="D1" s="265"/>
      <c r="E1" s="265"/>
      <c r="F1" s="265"/>
      <c r="G1" s="265"/>
      <c r="H1" s="265"/>
      <c r="I1" s="265"/>
      <c r="J1" s="265"/>
      <c r="K1" s="265"/>
    </row>
    <row r="2" spans="1:11" ht="9.9499999999999993" customHeight="1" x14ac:dyDescent="0.15">
      <c r="A2" s="282" t="s">
        <v>5</v>
      </c>
      <c r="B2" s="277" t="s">
        <v>471</v>
      </c>
      <c r="C2" s="273"/>
      <c r="D2" s="273"/>
      <c r="E2" s="273"/>
      <c r="F2" s="273"/>
      <c r="G2" s="278" t="s">
        <v>472</v>
      </c>
      <c r="H2" s="279"/>
      <c r="I2" s="279"/>
      <c r="J2" s="279"/>
      <c r="K2" s="279"/>
    </row>
    <row r="3" spans="1:11" ht="9.9499999999999993" customHeight="1" x14ac:dyDescent="0.15">
      <c r="A3" s="283"/>
      <c r="B3" s="306" t="s">
        <v>130</v>
      </c>
      <c r="C3" s="307"/>
      <c r="D3" s="286" t="s">
        <v>128</v>
      </c>
      <c r="E3" s="291"/>
      <c r="F3" s="280" t="s">
        <v>54</v>
      </c>
      <c r="G3" s="286" t="s">
        <v>130</v>
      </c>
      <c r="H3" s="291"/>
      <c r="I3" s="286" t="s">
        <v>128</v>
      </c>
      <c r="J3" s="291"/>
      <c r="K3" s="286" t="s">
        <v>54</v>
      </c>
    </row>
    <row r="4" spans="1:11" ht="45" customHeight="1" x14ac:dyDescent="0.15">
      <c r="A4" s="283"/>
      <c r="B4" s="26" t="s">
        <v>131</v>
      </c>
      <c r="C4" s="16" t="s">
        <v>147</v>
      </c>
      <c r="D4" s="16" t="s">
        <v>131</v>
      </c>
      <c r="E4" s="16" t="s">
        <v>147</v>
      </c>
      <c r="F4" s="281"/>
      <c r="G4" s="16" t="s">
        <v>131</v>
      </c>
      <c r="H4" s="16" t="s">
        <v>150</v>
      </c>
      <c r="I4" s="16" t="s">
        <v>131</v>
      </c>
      <c r="J4" s="16" t="s">
        <v>150</v>
      </c>
      <c r="K4" s="286"/>
    </row>
    <row r="5" spans="1:11" ht="9.9499999999999993" customHeight="1" x14ac:dyDescent="0.15">
      <c r="A5" s="284"/>
      <c r="B5" s="27" t="s">
        <v>132</v>
      </c>
      <c r="C5" s="18" t="s">
        <v>133</v>
      </c>
      <c r="D5" s="18" t="s">
        <v>132</v>
      </c>
      <c r="E5" s="18" t="s">
        <v>133</v>
      </c>
      <c r="F5" s="18" t="s">
        <v>134</v>
      </c>
      <c r="G5" s="18" t="s">
        <v>132</v>
      </c>
      <c r="H5" s="18" t="s">
        <v>133</v>
      </c>
      <c r="I5" s="18" t="s">
        <v>132</v>
      </c>
      <c r="J5" s="18" t="s">
        <v>133</v>
      </c>
      <c r="K5" s="19" t="s">
        <v>134</v>
      </c>
    </row>
    <row r="6" spans="1:11" ht="12.95" customHeight="1" x14ac:dyDescent="0.15">
      <c r="A6" s="48"/>
      <c r="B6" s="49"/>
      <c r="C6" s="49"/>
      <c r="D6" s="49"/>
      <c r="E6" s="49"/>
      <c r="F6" s="49"/>
      <c r="G6" s="49"/>
      <c r="H6" s="49"/>
      <c r="I6" s="49"/>
      <c r="J6" s="49"/>
      <c r="K6" s="49"/>
    </row>
    <row r="7" spans="1:11" s="5" customFormat="1" ht="12.95" customHeight="1" x14ac:dyDescent="0.15">
      <c r="A7" s="157" t="s">
        <v>373</v>
      </c>
      <c r="B7" s="139">
        <v>1694</v>
      </c>
      <c r="C7" s="140">
        <v>-32.375249500998009</v>
      </c>
      <c r="D7" s="139">
        <v>3192</v>
      </c>
      <c r="E7" s="140">
        <v>-26.196531791907518</v>
      </c>
      <c r="F7" s="140">
        <v>1.884297520661157</v>
      </c>
      <c r="G7" s="139">
        <v>7066</v>
      </c>
      <c r="H7" s="140">
        <v>-39.253782668500691</v>
      </c>
      <c r="I7" s="139">
        <v>12897</v>
      </c>
      <c r="J7" s="140">
        <v>-37.725736359246739</v>
      </c>
      <c r="K7" s="140">
        <v>1.825219360317011</v>
      </c>
    </row>
    <row r="8" spans="1:11" ht="9" customHeight="1" x14ac:dyDescent="0.15">
      <c r="A8" s="166" t="s">
        <v>56</v>
      </c>
      <c r="B8" s="141">
        <v>1596</v>
      </c>
      <c r="C8" s="142">
        <v>-31.17723156532989</v>
      </c>
      <c r="D8" s="141">
        <v>3024</v>
      </c>
      <c r="E8" s="142">
        <v>-23.190246380492766</v>
      </c>
      <c r="F8" s="142">
        <v>1.8947368421052631</v>
      </c>
      <c r="G8" s="141">
        <v>6633</v>
      </c>
      <c r="H8" s="142">
        <v>-39.157952669235002</v>
      </c>
      <c r="I8" s="141">
        <v>12090</v>
      </c>
      <c r="J8" s="142">
        <v>-37.457969065232014</v>
      </c>
      <c r="K8" s="142">
        <v>1.822704658525554</v>
      </c>
    </row>
    <row r="9" spans="1:11" ht="9" customHeight="1" x14ac:dyDescent="0.15">
      <c r="A9" s="109" t="s">
        <v>149</v>
      </c>
      <c r="B9" s="141">
        <v>98</v>
      </c>
      <c r="C9" s="142">
        <v>-47.311827956989248</v>
      </c>
      <c r="D9" s="141">
        <v>168</v>
      </c>
      <c r="E9" s="142">
        <v>-56.701030927835049</v>
      </c>
      <c r="F9" s="142">
        <v>1.7142857142857142</v>
      </c>
      <c r="G9" s="141">
        <v>433</v>
      </c>
      <c r="H9" s="142">
        <v>-40.684931506849317</v>
      </c>
      <c r="I9" s="141">
        <v>807</v>
      </c>
      <c r="J9" s="142">
        <v>-41.479332849891229</v>
      </c>
      <c r="K9" s="142">
        <v>1.8637413394919169</v>
      </c>
    </row>
    <row r="10" spans="1:11" ht="12.95" customHeight="1" x14ac:dyDescent="0.15">
      <c r="A10" s="40"/>
      <c r="B10" s="143"/>
      <c r="C10" s="143"/>
      <c r="D10" s="143"/>
      <c r="E10" s="143"/>
      <c r="F10" s="143"/>
      <c r="G10" s="143"/>
      <c r="H10" s="143"/>
      <c r="I10" s="143"/>
      <c r="J10" s="143"/>
      <c r="K10" s="143"/>
    </row>
    <row r="11" spans="1:11" s="5" customFormat="1" ht="12.95" customHeight="1" x14ac:dyDescent="0.15">
      <c r="A11" s="157" t="s">
        <v>343</v>
      </c>
      <c r="B11" s="139">
        <v>1182</v>
      </c>
      <c r="C11" s="140">
        <v>-54.239256678281066</v>
      </c>
      <c r="D11" s="139">
        <v>2643</v>
      </c>
      <c r="E11" s="140">
        <v>-45.313469894475482</v>
      </c>
      <c r="F11" s="140">
        <v>2.2360406091370559</v>
      </c>
      <c r="G11" s="139">
        <v>5789</v>
      </c>
      <c r="H11" s="140">
        <v>-49.904811353409485</v>
      </c>
      <c r="I11" s="139">
        <v>13242</v>
      </c>
      <c r="J11" s="140">
        <v>-38.651841556636555</v>
      </c>
      <c r="K11" s="140">
        <v>2.2874416997754361</v>
      </c>
    </row>
    <row r="12" spans="1:11" ht="9" customHeight="1" x14ac:dyDescent="0.15">
      <c r="A12" s="109" t="s">
        <v>56</v>
      </c>
      <c r="B12" s="141">
        <v>1123</v>
      </c>
      <c r="C12" s="142">
        <v>-53.805018510900865</v>
      </c>
      <c r="D12" s="141">
        <v>2526</v>
      </c>
      <c r="E12" s="142">
        <v>-44.507908611599298</v>
      </c>
      <c r="F12" s="142">
        <v>2.2493321460373998</v>
      </c>
      <c r="G12" s="141">
        <v>5524</v>
      </c>
      <c r="H12" s="142">
        <v>-49.639894247424557</v>
      </c>
      <c r="I12" s="141">
        <v>12698</v>
      </c>
      <c r="J12" s="142">
        <v>-38.076660489612799</v>
      </c>
      <c r="K12" s="142">
        <v>2.2986965966690804</v>
      </c>
    </row>
    <row r="13" spans="1:11" ht="9" customHeight="1" x14ac:dyDescent="0.15">
      <c r="A13" s="109" t="s">
        <v>149</v>
      </c>
      <c r="B13" s="141">
        <v>59</v>
      </c>
      <c r="C13" s="142">
        <v>-61.184210526315788</v>
      </c>
      <c r="D13" s="141">
        <v>117</v>
      </c>
      <c r="E13" s="142">
        <v>-58.362989323843415</v>
      </c>
      <c r="F13" s="142">
        <v>1.9830508474576272</v>
      </c>
      <c r="G13" s="141">
        <v>265</v>
      </c>
      <c r="H13" s="142">
        <v>-54.855195911413972</v>
      </c>
      <c r="I13" s="141">
        <v>544</v>
      </c>
      <c r="J13" s="142">
        <v>-49.582947173308618</v>
      </c>
      <c r="K13" s="142">
        <v>2.0528301886792453</v>
      </c>
    </row>
    <row r="14" spans="1:11" ht="12.95" customHeight="1" x14ac:dyDescent="0.15">
      <c r="A14" s="40"/>
      <c r="B14" s="144"/>
      <c r="C14" s="144"/>
      <c r="D14" s="144"/>
      <c r="E14" s="144"/>
      <c r="F14" s="144"/>
      <c r="G14" s="144"/>
      <c r="H14" s="144"/>
      <c r="I14" s="144"/>
      <c r="J14" s="144"/>
      <c r="K14" s="144"/>
    </row>
    <row r="15" spans="1:11" s="5" customFormat="1" ht="12.95" customHeight="1" x14ac:dyDescent="0.15">
      <c r="A15" s="157" t="s">
        <v>341</v>
      </c>
      <c r="B15" s="139">
        <v>1101</v>
      </c>
      <c r="C15" s="140">
        <v>-58.327024981074942</v>
      </c>
      <c r="D15" s="139">
        <v>2393</v>
      </c>
      <c r="E15" s="140">
        <v>-56.999101527403411</v>
      </c>
      <c r="F15" s="140">
        <v>2.1734786557674841</v>
      </c>
      <c r="G15" s="139">
        <v>5859</v>
      </c>
      <c r="H15" s="140">
        <v>-54.830005396654073</v>
      </c>
      <c r="I15" s="139">
        <v>12910</v>
      </c>
      <c r="J15" s="140">
        <v>-50.779671356132525</v>
      </c>
      <c r="K15" s="140">
        <v>2.203447687318655</v>
      </c>
    </row>
    <row r="16" spans="1:11" ht="9" customHeight="1" x14ac:dyDescent="0.15">
      <c r="A16" s="109" t="s">
        <v>56</v>
      </c>
      <c r="B16" s="141">
        <v>1051</v>
      </c>
      <c r="C16" s="142">
        <v>-57.049448304045768</v>
      </c>
      <c r="D16" s="141">
        <v>2199</v>
      </c>
      <c r="E16" s="142">
        <v>-54.808877928483355</v>
      </c>
      <c r="F16" s="142">
        <v>2.0922930542340628</v>
      </c>
      <c r="G16" s="141">
        <v>5486</v>
      </c>
      <c r="H16" s="142">
        <v>-54.676140118968938</v>
      </c>
      <c r="I16" s="141">
        <v>11736</v>
      </c>
      <c r="J16" s="142">
        <v>-50.655903128153383</v>
      </c>
      <c r="K16" s="142">
        <v>2.1392635800218738</v>
      </c>
    </row>
    <row r="17" spans="1:11" ht="9" customHeight="1" x14ac:dyDescent="0.15">
      <c r="A17" s="109" t="s">
        <v>149</v>
      </c>
      <c r="B17" s="141">
        <v>50</v>
      </c>
      <c r="C17" s="142">
        <v>-74.358974358974365</v>
      </c>
      <c r="D17" s="141">
        <v>194</v>
      </c>
      <c r="E17" s="142">
        <v>-72.246065808297573</v>
      </c>
      <c r="F17" s="142">
        <v>3.88</v>
      </c>
      <c r="G17" s="141">
        <v>373</v>
      </c>
      <c r="H17" s="142">
        <v>-56.978085351787776</v>
      </c>
      <c r="I17" s="141">
        <v>1174</v>
      </c>
      <c r="J17" s="142">
        <v>-51.983640081799592</v>
      </c>
      <c r="K17" s="142">
        <v>3.1474530831099194</v>
      </c>
    </row>
    <row r="18" spans="1:11" ht="12.95" customHeight="1" x14ac:dyDescent="0.15">
      <c r="A18" s="40"/>
      <c r="B18" s="143"/>
      <c r="C18" s="143"/>
      <c r="D18" s="143"/>
      <c r="E18" s="143"/>
      <c r="F18" s="143"/>
      <c r="G18" s="143"/>
      <c r="H18" s="143"/>
      <c r="I18" s="143"/>
      <c r="J18" s="143"/>
      <c r="K18" s="143"/>
    </row>
    <row r="19" spans="1:11" s="5" customFormat="1" ht="12.95" customHeight="1" x14ac:dyDescent="0.15">
      <c r="A19" s="157" t="s">
        <v>315</v>
      </c>
      <c r="B19" s="139">
        <v>1743</v>
      </c>
      <c r="C19" s="140">
        <v>-60.16</v>
      </c>
      <c r="D19" s="139">
        <v>9170</v>
      </c>
      <c r="E19" s="140">
        <v>-49.26694329183956</v>
      </c>
      <c r="F19" s="140">
        <v>5.261044176706827</v>
      </c>
      <c r="G19" s="139">
        <v>9458</v>
      </c>
      <c r="H19" s="140">
        <v>-53.486770925543425</v>
      </c>
      <c r="I19" s="139">
        <v>52978</v>
      </c>
      <c r="J19" s="140">
        <v>-40.647546493390095</v>
      </c>
      <c r="K19" s="140">
        <v>5.6013956438993446</v>
      </c>
    </row>
    <row r="20" spans="1:11" ht="9" customHeight="1" x14ac:dyDescent="0.15">
      <c r="A20" s="109" t="s">
        <v>56</v>
      </c>
      <c r="B20" s="141">
        <v>1681</v>
      </c>
      <c r="C20" s="142">
        <v>-60.916066031155545</v>
      </c>
      <c r="D20" s="141">
        <v>8999</v>
      </c>
      <c r="E20" s="142">
        <v>-49.790771634213023</v>
      </c>
      <c r="F20" s="142">
        <v>5.353361094586556</v>
      </c>
      <c r="G20" s="141">
        <v>9260</v>
      </c>
      <c r="H20" s="142">
        <v>-53.087795734333049</v>
      </c>
      <c r="I20" s="141">
        <v>52473</v>
      </c>
      <c r="J20" s="142">
        <v>-40.024688253648947</v>
      </c>
      <c r="K20" s="142">
        <v>5.6666306695464366</v>
      </c>
    </row>
    <row r="21" spans="1:11" ht="9" customHeight="1" x14ac:dyDescent="0.15">
      <c r="A21" s="109" t="s">
        <v>149</v>
      </c>
      <c r="B21" s="141">
        <v>62</v>
      </c>
      <c r="C21" s="142">
        <v>-16.21621621621621</v>
      </c>
      <c r="D21" s="141">
        <v>171</v>
      </c>
      <c r="E21" s="142">
        <v>12.5</v>
      </c>
      <c r="F21" s="142">
        <v>2.7580645161290325</v>
      </c>
      <c r="G21" s="141">
        <v>198</v>
      </c>
      <c r="H21" s="142">
        <v>-66.722689075630257</v>
      </c>
      <c r="I21" s="141">
        <v>505</v>
      </c>
      <c r="J21" s="142">
        <v>-71.452798191068396</v>
      </c>
      <c r="K21" s="142">
        <v>2.5505050505050506</v>
      </c>
    </row>
    <row r="22" spans="1:11" ht="12.95" customHeight="1" x14ac:dyDescent="0.15">
      <c r="A22" s="40"/>
      <c r="B22" s="143"/>
      <c r="C22" s="143"/>
      <c r="D22" s="143"/>
      <c r="E22" s="143"/>
      <c r="F22" s="143"/>
      <c r="G22" s="143"/>
      <c r="H22" s="143"/>
      <c r="I22" s="143"/>
      <c r="J22" s="143"/>
      <c r="K22" s="143"/>
    </row>
    <row r="23" spans="1:11" s="5" customFormat="1" ht="12.95" customHeight="1" x14ac:dyDescent="0.15">
      <c r="A23" s="157" t="s">
        <v>376</v>
      </c>
      <c r="B23" s="139">
        <v>10892</v>
      </c>
      <c r="C23" s="140">
        <v>-47.462859347868033</v>
      </c>
      <c r="D23" s="139">
        <v>18916</v>
      </c>
      <c r="E23" s="140">
        <v>-48.024399626312032</v>
      </c>
      <c r="F23" s="140">
        <v>1.7366874770473741</v>
      </c>
      <c r="G23" s="139">
        <v>44552</v>
      </c>
      <c r="H23" s="140">
        <v>-55.036584750466773</v>
      </c>
      <c r="I23" s="139">
        <v>76255</v>
      </c>
      <c r="J23" s="140">
        <v>-53.999517403631536</v>
      </c>
      <c r="K23" s="140">
        <v>1.7115954390375292</v>
      </c>
    </row>
    <row r="24" spans="1:11" ht="9" customHeight="1" x14ac:dyDescent="0.15">
      <c r="A24" s="109" t="s">
        <v>56</v>
      </c>
      <c r="B24" s="141">
        <v>10317</v>
      </c>
      <c r="C24" s="142">
        <v>-44.187178793616447</v>
      </c>
      <c r="D24" s="141">
        <v>18012</v>
      </c>
      <c r="E24" s="142">
        <v>-44.077742245956102</v>
      </c>
      <c r="F24" s="142">
        <v>1.7458563535911602</v>
      </c>
      <c r="G24" s="141">
        <v>41431</v>
      </c>
      <c r="H24" s="142">
        <v>-53.278226352113315</v>
      </c>
      <c r="I24" s="141">
        <v>70912</v>
      </c>
      <c r="J24" s="142">
        <v>-52.182122242002478</v>
      </c>
      <c r="K24" s="142">
        <v>1.7115686321836305</v>
      </c>
    </row>
    <row r="25" spans="1:11" ht="9" customHeight="1" x14ac:dyDescent="0.15">
      <c r="A25" s="109" t="s">
        <v>149</v>
      </c>
      <c r="B25" s="141">
        <v>575</v>
      </c>
      <c r="C25" s="142">
        <v>-74.410324877614599</v>
      </c>
      <c r="D25" s="141">
        <v>904</v>
      </c>
      <c r="E25" s="142">
        <v>-78.399044205495812</v>
      </c>
      <c r="F25" s="142">
        <v>1.5721739130434782</v>
      </c>
      <c r="G25" s="141">
        <v>3121</v>
      </c>
      <c r="H25" s="142">
        <v>-70.016332020366988</v>
      </c>
      <c r="I25" s="141">
        <v>5343</v>
      </c>
      <c r="J25" s="142">
        <v>-69.423142955247798</v>
      </c>
      <c r="K25" s="142">
        <v>1.7119512976610061</v>
      </c>
    </row>
    <row r="26" spans="1:11" ht="12.95" customHeight="1" x14ac:dyDescent="0.15">
      <c r="A26" s="40"/>
      <c r="B26" s="143"/>
      <c r="C26" s="143"/>
      <c r="D26" s="143"/>
      <c r="E26" s="143"/>
      <c r="F26" s="143"/>
      <c r="G26" s="143"/>
      <c r="H26" s="143"/>
      <c r="I26" s="143"/>
      <c r="J26" s="143"/>
      <c r="K26" s="143"/>
    </row>
    <row r="27" spans="1:11" s="5" customFormat="1" ht="12.95" customHeight="1" x14ac:dyDescent="0.15">
      <c r="A27" s="157" t="s">
        <v>377</v>
      </c>
      <c r="B27" s="139">
        <v>26322</v>
      </c>
      <c r="C27" s="140">
        <v>-46.002830943442675</v>
      </c>
      <c r="D27" s="139">
        <v>41883</v>
      </c>
      <c r="E27" s="140">
        <v>-51.411832946635734</v>
      </c>
      <c r="F27" s="140">
        <v>1.5911784818782768</v>
      </c>
      <c r="G27" s="139">
        <v>117151</v>
      </c>
      <c r="H27" s="140">
        <v>-51.049818867073085</v>
      </c>
      <c r="I27" s="139">
        <v>191203</v>
      </c>
      <c r="J27" s="140">
        <v>-54.66835156133309</v>
      </c>
      <c r="K27" s="140">
        <v>1.6321072803475856</v>
      </c>
    </row>
    <row r="28" spans="1:11" ht="9" customHeight="1" x14ac:dyDescent="0.15">
      <c r="A28" s="109" t="s">
        <v>56</v>
      </c>
      <c r="B28" s="141">
        <v>25326</v>
      </c>
      <c r="C28" s="142">
        <v>-44.332344213649854</v>
      </c>
      <c r="D28" s="141">
        <v>40078</v>
      </c>
      <c r="E28" s="142">
        <v>-48.868362634278277</v>
      </c>
      <c r="F28" s="142">
        <v>1.5824844033799257</v>
      </c>
      <c r="G28" s="141">
        <v>110721</v>
      </c>
      <c r="H28" s="142">
        <v>-50.688317530162607</v>
      </c>
      <c r="I28" s="141">
        <v>179306</v>
      </c>
      <c r="J28" s="142">
        <v>-53.569079543630139</v>
      </c>
      <c r="K28" s="142">
        <v>1.6194398533250243</v>
      </c>
    </row>
    <row r="29" spans="1:11" ht="9" customHeight="1" x14ac:dyDescent="0.15">
      <c r="A29" s="109" t="s">
        <v>149</v>
      </c>
      <c r="B29" s="141">
        <v>996</v>
      </c>
      <c r="C29" s="142">
        <v>-69.372693726937271</v>
      </c>
      <c r="D29" s="141">
        <v>1805</v>
      </c>
      <c r="E29" s="142">
        <v>-76.912253773343565</v>
      </c>
      <c r="F29" s="142">
        <v>1.8122489959839359</v>
      </c>
      <c r="G29" s="141">
        <v>6430</v>
      </c>
      <c r="H29" s="142">
        <v>-56.536433689333514</v>
      </c>
      <c r="I29" s="141">
        <v>11897</v>
      </c>
      <c r="J29" s="142">
        <v>-66.589907045971529</v>
      </c>
      <c r="K29" s="142">
        <v>1.8502332814930016</v>
      </c>
    </row>
    <row r="30" spans="1:11" ht="12.95" customHeight="1" x14ac:dyDescent="0.15">
      <c r="A30" s="40"/>
      <c r="B30" s="143"/>
      <c r="C30" s="143"/>
      <c r="D30" s="143"/>
      <c r="E30" s="143"/>
      <c r="F30" s="143"/>
      <c r="G30" s="143"/>
      <c r="H30" s="143"/>
      <c r="I30" s="143"/>
      <c r="J30" s="143"/>
      <c r="K30" s="143"/>
    </row>
    <row r="31" spans="1:11" s="5" customFormat="1" ht="12.95" customHeight="1" x14ac:dyDescent="0.15">
      <c r="A31" s="157" t="s">
        <v>378</v>
      </c>
      <c r="B31" s="139">
        <v>4343</v>
      </c>
      <c r="C31" s="140">
        <v>-55.886236668359572</v>
      </c>
      <c r="D31" s="139">
        <v>7550</v>
      </c>
      <c r="E31" s="140">
        <v>-53.935326418547895</v>
      </c>
      <c r="F31" s="140">
        <v>1.7384296569191804</v>
      </c>
      <c r="G31" s="139">
        <v>22953</v>
      </c>
      <c r="H31" s="140">
        <v>-56.000920121916153</v>
      </c>
      <c r="I31" s="139">
        <v>40164</v>
      </c>
      <c r="J31" s="140">
        <v>-53.460023174971035</v>
      </c>
      <c r="K31" s="140">
        <v>1.7498366226637041</v>
      </c>
    </row>
    <row r="32" spans="1:11" ht="9" customHeight="1" x14ac:dyDescent="0.15">
      <c r="A32" s="109" t="s">
        <v>56</v>
      </c>
      <c r="B32" s="141">
        <v>3925</v>
      </c>
      <c r="C32" s="142">
        <v>-52.250608272506085</v>
      </c>
      <c r="D32" s="141">
        <v>6778</v>
      </c>
      <c r="E32" s="142">
        <v>-51.128415891556706</v>
      </c>
      <c r="F32" s="142">
        <v>1.7268789808917198</v>
      </c>
      <c r="G32" s="141">
        <v>20815</v>
      </c>
      <c r="H32" s="142">
        <v>-53.969482529854048</v>
      </c>
      <c r="I32" s="141">
        <v>35977</v>
      </c>
      <c r="J32" s="142">
        <v>-51.381775429397692</v>
      </c>
      <c r="K32" s="142">
        <v>1.7284170069661302</v>
      </c>
    </row>
    <row r="33" spans="1:11" ht="9" customHeight="1" x14ac:dyDescent="0.15">
      <c r="A33" s="109" t="s">
        <v>149</v>
      </c>
      <c r="B33" s="141">
        <v>418</v>
      </c>
      <c r="C33" s="142">
        <v>-74.276923076923083</v>
      </c>
      <c r="D33" s="141">
        <v>772</v>
      </c>
      <c r="E33" s="142">
        <v>-69.377231257437529</v>
      </c>
      <c r="F33" s="142">
        <v>1.8468899521531101</v>
      </c>
      <c r="G33" s="141">
        <v>2138</v>
      </c>
      <c r="H33" s="142">
        <v>-69.224125521807977</v>
      </c>
      <c r="I33" s="141">
        <v>4187</v>
      </c>
      <c r="J33" s="142">
        <v>-65.962116901064945</v>
      </c>
      <c r="K33" s="142">
        <v>1.9583723105706268</v>
      </c>
    </row>
    <row r="34" spans="1:11" ht="12.95" customHeight="1" x14ac:dyDescent="0.15">
      <c r="A34" s="40"/>
      <c r="B34" s="143"/>
      <c r="C34" s="143"/>
      <c r="D34" s="143"/>
      <c r="E34" s="143"/>
      <c r="F34" s="143"/>
      <c r="G34" s="143"/>
      <c r="H34" s="143"/>
      <c r="I34" s="143"/>
      <c r="J34" s="143"/>
      <c r="K34" s="143"/>
    </row>
    <row r="35" spans="1:11" s="5" customFormat="1" ht="12.95" customHeight="1" x14ac:dyDescent="0.15">
      <c r="A35" s="157" t="s">
        <v>328</v>
      </c>
      <c r="B35" s="139">
        <v>3155</v>
      </c>
      <c r="C35" s="140">
        <v>-56.72153635116598</v>
      </c>
      <c r="D35" s="139">
        <v>5930</v>
      </c>
      <c r="E35" s="140">
        <v>-59.793884331141093</v>
      </c>
      <c r="F35" s="140">
        <v>1.8795562599049129</v>
      </c>
      <c r="G35" s="139">
        <v>16883</v>
      </c>
      <c r="H35" s="140">
        <v>-53.23139145128674</v>
      </c>
      <c r="I35" s="139">
        <v>31976</v>
      </c>
      <c r="J35" s="140">
        <v>-55.857422899583092</v>
      </c>
      <c r="K35" s="140">
        <v>1.8939761890659244</v>
      </c>
    </row>
    <row r="36" spans="1:11" ht="9" customHeight="1" x14ac:dyDescent="0.15">
      <c r="A36" s="109" t="s">
        <v>56</v>
      </c>
      <c r="B36" s="141">
        <v>3033</v>
      </c>
      <c r="C36" s="142">
        <v>-55.146406388642411</v>
      </c>
      <c r="D36" s="141">
        <v>5684</v>
      </c>
      <c r="E36" s="142">
        <v>-58.419897585954644</v>
      </c>
      <c r="F36" s="142">
        <v>1.8740520936366634</v>
      </c>
      <c r="G36" s="141">
        <v>15578</v>
      </c>
      <c r="H36" s="142">
        <v>-51.735035320361881</v>
      </c>
      <c r="I36" s="141">
        <v>29610</v>
      </c>
      <c r="J36" s="142">
        <v>-55.073739151544579</v>
      </c>
      <c r="K36" s="142">
        <v>1.9007574784953138</v>
      </c>
    </row>
    <row r="37" spans="1:11" ht="9" customHeight="1" x14ac:dyDescent="0.15">
      <c r="A37" s="109" t="s">
        <v>149</v>
      </c>
      <c r="B37" s="141">
        <v>122</v>
      </c>
      <c r="C37" s="142">
        <v>-76.893939393939391</v>
      </c>
      <c r="D37" s="141">
        <v>246</v>
      </c>
      <c r="E37" s="142">
        <v>-77.201112140871174</v>
      </c>
      <c r="F37" s="142">
        <v>2.0163934426229506</v>
      </c>
      <c r="G37" s="141">
        <v>1305</v>
      </c>
      <c r="H37" s="142">
        <v>-65.864504315982202</v>
      </c>
      <c r="I37" s="141">
        <v>2366</v>
      </c>
      <c r="J37" s="142">
        <v>-63.767228177641655</v>
      </c>
      <c r="K37" s="142">
        <v>1.8130268199233717</v>
      </c>
    </row>
    <row r="38" spans="1:11" ht="12.95" customHeight="1" x14ac:dyDescent="0.15">
      <c r="A38" s="40"/>
      <c r="B38" s="143"/>
      <c r="C38" s="143"/>
      <c r="D38" s="143"/>
      <c r="E38" s="143"/>
      <c r="F38" s="143"/>
      <c r="G38" s="143"/>
      <c r="H38" s="143"/>
      <c r="I38" s="143"/>
      <c r="J38" s="143"/>
      <c r="K38" s="143"/>
    </row>
    <row r="39" spans="1:11" s="5" customFormat="1" ht="12.95" customHeight="1" x14ac:dyDescent="0.15">
      <c r="A39" s="157" t="s">
        <v>342</v>
      </c>
      <c r="B39" s="139">
        <v>4375</v>
      </c>
      <c r="C39" s="140">
        <v>-40.661874406618743</v>
      </c>
      <c r="D39" s="139">
        <v>10377</v>
      </c>
      <c r="E39" s="140">
        <v>-39.404379562043793</v>
      </c>
      <c r="F39" s="140">
        <v>2.3718857142857144</v>
      </c>
      <c r="G39" s="139">
        <v>18348</v>
      </c>
      <c r="H39" s="140">
        <v>-46.247143610476357</v>
      </c>
      <c r="I39" s="139">
        <v>44516</v>
      </c>
      <c r="J39" s="140">
        <v>-41.91241714076935</v>
      </c>
      <c r="K39" s="140">
        <v>2.4262044909526925</v>
      </c>
    </row>
    <row r="40" spans="1:11" ht="9" customHeight="1" x14ac:dyDescent="0.15">
      <c r="A40" s="109" t="s">
        <v>56</v>
      </c>
      <c r="B40" s="141">
        <v>4274</v>
      </c>
      <c r="C40" s="142">
        <v>-39.116809116809115</v>
      </c>
      <c r="D40" s="141">
        <v>9948</v>
      </c>
      <c r="E40" s="142">
        <v>-38.626688876550062</v>
      </c>
      <c r="F40" s="142">
        <v>2.3275620028076744</v>
      </c>
      <c r="G40" s="141">
        <v>17881</v>
      </c>
      <c r="H40" s="142">
        <v>-45.42818775560032</v>
      </c>
      <c r="I40" s="141">
        <v>41982</v>
      </c>
      <c r="J40" s="142">
        <v>-42.081010981733897</v>
      </c>
      <c r="K40" s="142">
        <v>2.3478552653654718</v>
      </c>
    </row>
    <row r="41" spans="1:11" ht="9" customHeight="1" x14ac:dyDescent="0.15">
      <c r="A41" s="109" t="s">
        <v>149</v>
      </c>
      <c r="B41" s="141">
        <v>101</v>
      </c>
      <c r="C41" s="142">
        <v>-71.388101983002827</v>
      </c>
      <c r="D41" s="141">
        <v>429</v>
      </c>
      <c r="E41" s="142">
        <v>-53.165938864628821</v>
      </c>
      <c r="F41" s="142">
        <v>4.2475247524752477</v>
      </c>
      <c r="G41" s="141">
        <v>467</v>
      </c>
      <c r="H41" s="142">
        <v>-65.862573099415215</v>
      </c>
      <c r="I41" s="141">
        <v>2534</v>
      </c>
      <c r="J41" s="142">
        <v>-38.969171483622354</v>
      </c>
      <c r="K41" s="142">
        <v>5.4261241970021414</v>
      </c>
    </row>
    <row r="42" spans="1:11" ht="12.95" customHeight="1" x14ac:dyDescent="0.15">
      <c r="A42" s="40"/>
      <c r="B42" s="143"/>
      <c r="C42" s="143"/>
      <c r="D42" s="143"/>
      <c r="E42" s="143"/>
      <c r="F42" s="143"/>
      <c r="G42" s="143"/>
      <c r="H42" s="143"/>
      <c r="I42" s="143"/>
      <c r="J42" s="143"/>
      <c r="K42" s="143"/>
    </row>
    <row r="43" spans="1:11" s="5" customFormat="1" ht="12.95" customHeight="1" x14ac:dyDescent="0.15">
      <c r="A43" s="157" t="s">
        <v>379</v>
      </c>
      <c r="B43" s="139">
        <v>8134</v>
      </c>
      <c r="C43" s="140">
        <v>-60.564336274604869</v>
      </c>
      <c r="D43" s="139">
        <v>14673</v>
      </c>
      <c r="E43" s="140">
        <v>-58.747785993421239</v>
      </c>
      <c r="F43" s="140">
        <v>1.8039095156134743</v>
      </c>
      <c r="G43" s="139">
        <v>45124</v>
      </c>
      <c r="H43" s="140">
        <v>-54.013289307406957</v>
      </c>
      <c r="I43" s="139">
        <v>76576</v>
      </c>
      <c r="J43" s="140">
        <v>-53.838456298564687</v>
      </c>
      <c r="K43" s="140">
        <v>1.6970126761811897</v>
      </c>
    </row>
    <row r="44" spans="1:11" ht="9" customHeight="1" x14ac:dyDescent="0.15">
      <c r="A44" s="166" t="s">
        <v>56</v>
      </c>
      <c r="B44" s="141">
        <v>7608</v>
      </c>
      <c r="C44" s="142">
        <v>-56.617437418030448</v>
      </c>
      <c r="D44" s="141">
        <v>13558</v>
      </c>
      <c r="E44" s="142">
        <v>-54.371676650737029</v>
      </c>
      <c r="F44" s="142">
        <v>1.7820715036803365</v>
      </c>
      <c r="G44" s="141">
        <v>39903</v>
      </c>
      <c r="H44" s="142">
        <v>-52.835563330338992</v>
      </c>
      <c r="I44" s="141">
        <v>66511</v>
      </c>
      <c r="J44" s="142">
        <v>-52.51825781534442</v>
      </c>
      <c r="K44" s="142">
        <v>1.6668170313009048</v>
      </c>
    </row>
    <row r="45" spans="1:11" ht="9" customHeight="1" x14ac:dyDescent="0.15">
      <c r="A45" s="109" t="s">
        <v>149</v>
      </c>
      <c r="B45" s="141">
        <v>526</v>
      </c>
      <c r="C45" s="142">
        <v>-82.97183554548397</v>
      </c>
      <c r="D45" s="141">
        <v>1115</v>
      </c>
      <c r="E45" s="142">
        <v>-80.956447480785656</v>
      </c>
      <c r="F45" s="142">
        <v>2.1197718631178706</v>
      </c>
      <c r="G45" s="141">
        <v>5221</v>
      </c>
      <c r="H45" s="142">
        <v>-61.383136094674555</v>
      </c>
      <c r="I45" s="141">
        <v>10065</v>
      </c>
      <c r="J45" s="142">
        <v>-61.003487020534678</v>
      </c>
      <c r="K45" s="142">
        <v>1.9277916108025281</v>
      </c>
    </row>
    <row r="46" spans="1:11" ht="9" customHeight="1" x14ac:dyDescent="0.15"/>
    <row r="47" spans="1:11" ht="9" customHeight="1" x14ac:dyDescent="0.15"/>
    <row r="48" spans="1:11" ht="9" customHeight="1" x14ac:dyDescent="0.15"/>
    <row r="49" ht="9" customHeight="1" x14ac:dyDescent="0.15"/>
    <row r="50" ht="9" customHeight="1" x14ac:dyDescent="0.15"/>
    <row r="51" ht="9" customHeight="1" x14ac:dyDescent="0.15"/>
    <row r="52" ht="9" customHeight="1" x14ac:dyDescent="0.15"/>
    <row r="53" ht="9" customHeight="1" x14ac:dyDescent="0.15"/>
    <row r="54" ht="9" customHeight="1" x14ac:dyDescent="0.15"/>
    <row r="55" ht="9" customHeight="1" x14ac:dyDescent="0.15"/>
    <row r="56" ht="9" customHeight="1" x14ac:dyDescent="0.15"/>
    <row r="57" ht="9" customHeight="1" x14ac:dyDescent="0.15"/>
    <row r="58" ht="9" customHeight="1" x14ac:dyDescent="0.15"/>
    <row r="59" ht="9" customHeight="1" x14ac:dyDescent="0.15"/>
    <row r="60" ht="9" customHeight="1" x14ac:dyDescent="0.15"/>
    <row r="61" ht="9" customHeight="1" x14ac:dyDescent="0.15"/>
    <row r="62" ht="9" customHeight="1" x14ac:dyDescent="0.15"/>
    <row r="63" ht="9" customHeight="1" x14ac:dyDescent="0.15"/>
    <row r="64" ht="9" customHeight="1" x14ac:dyDescent="0.15"/>
    <row r="65" ht="9" customHeight="1" x14ac:dyDescent="0.15"/>
  </sheetData>
  <mergeCells count="10">
    <mergeCell ref="I3:J3"/>
    <mergeCell ref="K3:K4"/>
    <mergeCell ref="A1:K1"/>
    <mergeCell ref="A2:A5"/>
    <mergeCell ref="B2:F2"/>
    <mergeCell ref="G2:K2"/>
    <mergeCell ref="B3:C3"/>
    <mergeCell ref="D3:E3"/>
    <mergeCell ref="F3:F4"/>
    <mergeCell ref="G3:H3"/>
  </mergeCells>
  <phoneticPr fontId="20" type="noConversion"/>
  <conditionalFormatting sqref="A44 B3 A8">
    <cfRule type="cellIs" dxfId="18"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31" orientation="portrait" useFirstPageNumber="1" r:id="rId1"/>
  <headerFooter alignWithMargins="0">
    <oddHeader>&amp;C&amp;8- &amp;P -</oddHead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9"/>
  <dimension ref="A1:K54"/>
  <sheetViews>
    <sheetView zoomScale="130" workbookViewId="0">
      <selection sqref="A1:K1"/>
    </sheetView>
  </sheetViews>
  <sheetFormatPr baseColWidth="10" defaultRowHeight="8.25" x14ac:dyDescent="0.15"/>
  <cols>
    <col min="1" max="1" width="19.85546875" style="13" customWidth="1"/>
    <col min="2" max="11" width="7.140625" style="13" customWidth="1"/>
    <col min="12" max="16384" width="11.42578125" style="13"/>
  </cols>
  <sheetData>
    <row r="1" spans="1:11" ht="39.950000000000003" customHeight="1" x14ac:dyDescent="0.15">
      <c r="A1" s="308" t="s">
        <v>36</v>
      </c>
      <c r="B1" s="308"/>
      <c r="C1" s="308"/>
      <c r="D1" s="308"/>
      <c r="E1" s="308"/>
      <c r="F1" s="308"/>
      <c r="G1" s="308"/>
      <c r="H1" s="308"/>
      <c r="I1" s="308"/>
      <c r="J1" s="308"/>
      <c r="K1" s="308"/>
    </row>
    <row r="2" spans="1:11" ht="9.9499999999999993" customHeight="1" x14ac:dyDescent="0.15">
      <c r="A2" s="282" t="s">
        <v>5</v>
      </c>
      <c r="B2" s="277" t="s">
        <v>471</v>
      </c>
      <c r="C2" s="273"/>
      <c r="D2" s="273"/>
      <c r="E2" s="273"/>
      <c r="F2" s="273"/>
      <c r="G2" s="278" t="s">
        <v>472</v>
      </c>
      <c r="H2" s="279"/>
      <c r="I2" s="279"/>
      <c r="J2" s="279"/>
      <c r="K2" s="279"/>
    </row>
    <row r="3" spans="1:11" ht="9.9499999999999993" customHeight="1" x14ac:dyDescent="0.15">
      <c r="A3" s="283"/>
      <c r="B3" s="272" t="s">
        <v>130</v>
      </c>
      <c r="C3" s="274"/>
      <c r="D3" s="286" t="s">
        <v>128</v>
      </c>
      <c r="E3" s="291"/>
      <c r="F3" s="280" t="s">
        <v>54</v>
      </c>
      <c r="G3" s="286" t="s">
        <v>130</v>
      </c>
      <c r="H3" s="291"/>
      <c r="I3" s="286" t="s">
        <v>128</v>
      </c>
      <c r="J3" s="291"/>
      <c r="K3" s="286" t="s">
        <v>54</v>
      </c>
    </row>
    <row r="4" spans="1:11" ht="45" customHeight="1" x14ac:dyDescent="0.15">
      <c r="A4" s="283"/>
      <c r="B4" s="26" t="s">
        <v>131</v>
      </c>
      <c r="C4" s="16" t="s">
        <v>147</v>
      </c>
      <c r="D4" s="16" t="s">
        <v>131</v>
      </c>
      <c r="E4" s="16" t="s">
        <v>147</v>
      </c>
      <c r="F4" s="281"/>
      <c r="G4" s="16" t="s">
        <v>131</v>
      </c>
      <c r="H4" s="16" t="s">
        <v>150</v>
      </c>
      <c r="I4" s="16" t="s">
        <v>131</v>
      </c>
      <c r="J4" s="16" t="s">
        <v>150</v>
      </c>
      <c r="K4" s="286"/>
    </row>
    <row r="5" spans="1:11" ht="9.9499999999999993" customHeight="1" x14ac:dyDescent="0.15">
      <c r="A5" s="284"/>
      <c r="B5" s="27" t="s">
        <v>132</v>
      </c>
      <c r="C5" s="18" t="s">
        <v>133</v>
      </c>
      <c r="D5" s="18" t="s">
        <v>132</v>
      </c>
      <c r="E5" s="18" t="s">
        <v>133</v>
      </c>
      <c r="F5" s="18" t="s">
        <v>134</v>
      </c>
      <c r="G5" s="18" t="s">
        <v>132</v>
      </c>
      <c r="H5" s="18" t="s">
        <v>133</v>
      </c>
      <c r="I5" s="18" t="s">
        <v>132</v>
      </c>
      <c r="J5" s="18" t="s">
        <v>133</v>
      </c>
      <c r="K5" s="19" t="s">
        <v>134</v>
      </c>
    </row>
    <row r="6" spans="1:11" ht="12.95" customHeight="1" x14ac:dyDescent="0.15">
      <c r="A6" s="48"/>
      <c r="B6" s="49"/>
      <c r="C6" s="49"/>
      <c r="D6" s="49"/>
      <c r="E6" s="49"/>
      <c r="F6" s="49"/>
      <c r="G6" s="49"/>
      <c r="H6" s="49"/>
      <c r="I6" s="49"/>
      <c r="J6" s="49"/>
      <c r="K6" s="49"/>
    </row>
    <row r="7" spans="1:11" s="5" customFormat="1" ht="12.95" customHeight="1" x14ac:dyDescent="0.15">
      <c r="A7" s="157" t="s">
        <v>321</v>
      </c>
      <c r="B7" s="139">
        <v>1672</v>
      </c>
      <c r="C7" s="140">
        <v>-42.798494697228875</v>
      </c>
      <c r="D7" s="139">
        <v>2934</v>
      </c>
      <c r="E7" s="140">
        <v>-47.049269085002706</v>
      </c>
      <c r="F7" s="140">
        <v>1.7547846889952152</v>
      </c>
      <c r="G7" s="139">
        <v>7329</v>
      </c>
      <c r="H7" s="140">
        <v>-47.743315508021389</v>
      </c>
      <c r="I7" s="139">
        <v>13779</v>
      </c>
      <c r="J7" s="140">
        <v>-49.100513464593107</v>
      </c>
      <c r="K7" s="140">
        <v>1.880065493246009</v>
      </c>
    </row>
    <row r="8" spans="1:11" ht="9" customHeight="1" x14ac:dyDescent="0.15">
      <c r="A8" s="166" t="s">
        <v>56</v>
      </c>
      <c r="B8" s="141">
        <v>1567</v>
      </c>
      <c r="C8" s="142">
        <v>-42.474302496328932</v>
      </c>
      <c r="D8" s="141">
        <v>2742</v>
      </c>
      <c r="E8" s="142">
        <v>-41.992807277342926</v>
      </c>
      <c r="F8" s="142">
        <v>1.7498404594767072</v>
      </c>
      <c r="G8" s="141">
        <v>6890</v>
      </c>
      <c r="H8" s="142">
        <v>-47.604562737642588</v>
      </c>
      <c r="I8" s="141">
        <v>12447</v>
      </c>
      <c r="J8" s="142">
        <v>-46.59544342901274</v>
      </c>
      <c r="K8" s="142">
        <v>1.8065312046444122</v>
      </c>
    </row>
    <row r="9" spans="1:11" ht="9" customHeight="1" x14ac:dyDescent="0.15">
      <c r="A9" s="109" t="s">
        <v>149</v>
      </c>
      <c r="B9" s="141">
        <v>105</v>
      </c>
      <c r="C9" s="142">
        <v>-47.236180904522612</v>
      </c>
      <c r="D9" s="141">
        <v>192</v>
      </c>
      <c r="E9" s="142">
        <v>-76.41277641277641</v>
      </c>
      <c r="F9" s="142">
        <v>1.8285714285714285</v>
      </c>
      <c r="G9" s="141">
        <v>439</v>
      </c>
      <c r="H9" s="142">
        <v>-49.828571428571429</v>
      </c>
      <c r="I9" s="141">
        <v>1332</v>
      </c>
      <c r="J9" s="142">
        <v>-64.612114771519657</v>
      </c>
      <c r="K9" s="142">
        <v>3.0341685649202734</v>
      </c>
    </row>
    <row r="10" spans="1:11" ht="12.95" customHeight="1" x14ac:dyDescent="0.15">
      <c r="A10" s="40"/>
      <c r="B10" s="143"/>
      <c r="C10" s="143"/>
      <c r="D10" s="143"/>
      <c r="E10" s="143"/>
      <c r="F10" s="143"/>
      <c r="G10" s="143"/>
      <c r="H10" s="143"/>
      <c r="I10" s="143"/>
      <c r="J10" s="143"/>
      <c r="K10" s="143"/>
    </row>
    <row r="11" spans="1:11" s="5" customFormat="1" ht="12.95" customHeight="1" x14ac:dyDescent="0.15">
      <c r="A11" s="157" t="s">
        <v>316</v>
      </c>
      <c r="B11" s="139">
        <v>2900</v>
      </c>
      <c r="C11" s="140">
        <v>-43.634596695821187</v>
      </c>
      <c r="D11" s="139">
        <v>5312</v>
      </c>
      <c r="E11" s="140">
        <v>-47.442366676560802</v>
      </c>
      <c r="F11" s="140">
        <v>1.8317241379310345</v>
      </c>
      <c r="G11" s="139">
        <v>10704</v>
      </c>
      <c r="H11" s="140">
        <v>-52.961856213745826</v>
      </c>
      <c r="I11" s="139">
        <v>21291</v>
      </c>
      <c r="J11" s="140">
        <v>-54.206994450896893</v>
      </c>
      <c r="K11" s="140">
        <v>1.9890695067264574</v>
      </c>
    </row>
    <row r="12" spans="1:11" ht="9" customHeight="1" x14ac:dyDescent="0.15">
      <c r="A12" s="109" t="s">
        <v>56</v>
      </c>
      <c r="B12" s="141">
        <v>2844</v>
      </c>
      <c r="C12" s="142">
        <v>-41.649569142388181</v>
      </c>
      <c r="D12" s="141">
        <v>5191</v>
      </c>
      <c r="E12" s="142">
        <v>-45.89326662497394</v>
      </c>
      <c r="F12" s="142">
        <v>1.8252461322081575</v>
      </c>
      <c r="G12" s="141">
        <v>10363</v>
      </c>
      <c r="H12" s="142">
        <v>-52.706279664110987</v>
      </c>
      <c r="I12" s="141">
        <v>20004</v>
      </c>
      <c r="J12" s="142">
        <v>-55.114771018915341</v>
      </c>
      <c r="K12" s="142">
        <v>1.9303290552928689</v>
      </c>
    </row>
    <row r="13" spans="1:11" ht="9" customHeight="1" x14ac:dyDescent="0.15">
      <c r="A13" s="109" t="s">
        <v>149</v>
      </c>
      <c r="B13" s="141">
        <v>56</v>
      </c>
      <c r="C13" s="142">
        <v>-79.335793357933582</v>
      </c>
      <c r="D13" s="141">
        <v>121</v>
      </c>
      <c r="E13" s="142">
        <v>-76.413255360623779</v>
      </c>
      <c r="F13" s="142">
        <v>2.1607142857142856</v>
      </c>
      <c r="G13" s="141">
        <v>341</v>
      </c>
      <c r="H13" s="142">
        <v>-59.597156398104268</v>
      </c>
      <c r="I13" s="141">
        <v>1287</v>
      </c>
      <c r="J13" s="142">
        <v>-33.212247016087176</v>
      </c>
      <c r="K13" s="142">
        <v>3.774193548387097</v>
      </c>
    </row>
    <row r="14" spans="1:11" ht="12.95" customHeight="1" x14ac:dyDescent="0.15">
      <c r="A14" s="40"/>
      <c r="B14" s="143"/>
      <c r="C14" s="143"/>
      <c r="D14" s="143"/>
      <c r="E14" s="143"/>
      <c r="F14" s="143"/>
      <c r="G14" s="143"/>
      <c r="H14" s="143"/>
      <c r="I14" s="143"/>
      <c r="J14" s="143"/>
      <c r="K14" s="143"/>
    </row>
    <row r="15" spans="1:11" s="5" customFormat="1" ht="12.95" customHeight="1" x14ac:dyDescent="0.15">
      <c r="A15" s="157" t="s">
        <v>308</v>
      </c>
      <c r="B15" s="139">
        <v>1887</v>
      </c>
      <c r="C15" s="140">
        <v>-56.065192083818395</v>
      </c>
      <c r="D15" s="139">
        <v>3701</v>
      </c>
      <c r="E15" s="140">
        <v>-56.995119683941439</v>
      </c>
      <c r="F15" s="140">
        <v>1.9613142554319025</v>
      </c>
      <c r="G15" s="139">
        <v>7815</v>
      </c>
      <c r="H15" s="140">
        <v>-58.527913394183827</v>
      </c>
      <c r="I15" s="139">
        <v>15527</v>
      </c>
      <c r="J15" s="140">
        <v>-57.029390601649418</v>
      </c>
      <c r="K15" s="140">
        <v>1.9868202175303902</v>
      </c>
    </row>
    <row r="16" spans="1:11" ht="9" customHeight="1" x14ac:dyDescent="0.15">
      <c r="A16" s="109" t="s">
        <v>56</v>
      </c>
      <c r="B16" s="141">
        <v>1838</v>
      </c>
      <c r="C16" s="142">
        <v>-55.614585848828789</v>
      </c>
      <c r="D16" s="141">
        <v>3630</v>
      </c>
      <c r="E16" s="142">
        <v>-56.547761551352643</v>
      </c>
      <c r="F16" s="142">
        <v>1.9749727965179542</v>
      </c>
      <c r="G16" s="141">
        <v>7577</v>
      </c>
      <c r="H16" s="142">
        <v>-58.121925606588185</v>
      </c>
      <c r="I16" s="141">
        <v>15135</v>
      </c>
      <c r="J16" s="142">
        <v>-56.572264784367739</v>
      </c>
      <c r="K16" s="142">
        <v>1.9974924112445558</v>
      </c>
    </row>
    <row r="17" spans="1:11" ht="9" customHeight="1" x14ac:dyDescent="0.15">
      <c r="A17" s="109" t="s">
        <v>149</v>
      </c>
      <c r="B17" s="141">
        <v>49</v>
      </c>
      <c r="C17" s="142">
        <v>-68.181818181818187</v>
      </c>
      <c r="D17" s="141">
        <v>71</v>
      </c>
      <c r="E17" s="142">
        <v>-71.825396825396822</v>
      </c>
      <c r="F17" s="142">
        <v>1.4489795918367347</v>
      </c>
      <c r="G17" s="141">
        <v>238</v>
      </c>
      <c r="H17" s="142">
        <v>-68.308921438082564</v>
      </c>
      <c r="I17" s="141">
        <v>392</v>
      </c>
      <c r="J17" s="142">
        <v>-69.446609508963363</v>
      </c>
      <c r="K17" s="142">
        <v>1.6470588235294117</v>
      </c>
    </row>
    <row r="18" spans="1:11" ht="12.95" customHeight="1" x14ac:dyDescent="0.15">
      <c r="A18" s="40"/>
      <c r="B18" s="143"/>
      <c r="C18" s="143"/>
      <c r="D18" s="143"/>
      <c r="E18" s="143"/>
      <c r="F18" s="143"/>
      <c r="G18" s="143"/>
      <c r="H18" s="143"/>
      <c r="I18" s="143"/>
      <c r="J18" s="143"/>
      <c r="K18" s="143"/>
    </row>
    <row r="19" spans="1:11" s="5" customFormat="1" ht="12.95" customHeight="1" x14ac:dyDescent="0.15">
      <c r="A19" s="157" t="s">
        <v>357</v>
      </c>
      <c r="B19" s="139">
        <v>1145</v>
      </c>
      <c r="C19" s="140">
        <v>-48.33032490974729</v>
      </c>
      <c r="D19" s="139">
        <v>2483</v>
      </c>
      <c r="E19" s="140">
        <v>-48.324661810613946</v>
      </c>
      <c r="F19" s="140">
        <v>2.1685589519650654</v>
      </c>
      <c r="G19" s="139">
        <v>5166</v>
      </c>
      <c r="H19" s="140">
        <v>-49.00799526206692</v>
      </c>
      <c r="I19" s="139">
        <v>11411</v>
      </c>
      <c r="J19" s="140">
        <v>-49.586922907002432</v>
      </c>
      <c r="K19" s="140">
        <v>2.2088656600851722</v>
      </c>
    </row>
    <row r="20" spans="1:11" ht="9" customHeight="1" x14ac:dyDescent="0.15">
      <c r="A20" s="109" t="s">
        <v>56</v>
      </c>
      <c r="B20" s="141">
        <v>1135</v>
      </c>
      <c r="C20" s="142">
        <v>-47.453703703703702</v>
      </c>
      <c r="D20" s="141">
        <v>2472</v>
      </c>
      <c r="E20" s="142">
        <v>-47.560458209588461</v>
      </c>
      <c r="F20" s="142">
        <v>2.1779735682819381</v>
      </c>
      <c r="G20" s="141">
        <v>5058</v>
      </c>
      <c r="H20" s="142">
        <v>-48.862602365787076</v>
      </c>
      <c r="I20" s="141">
        <v>11131</v>
      </c>
      <c r="J20" s="142">
        <v>-49.628925694632997</v>
      </c>
      <c r="K20" s="142">
        <v>2.2006722024515617</v>
      </c>
    </row>
    <row r="21" spans="1:11" ht="9" customHeight="1" x14ac:dyDescent="0.15">
      <c r="A21" s="109" t="s">
        <v>149</v>
      </c>
      <c r="B21" s="141">
        <v>10</v>
      </c>
      <c r="C21" s="142">
        <v>-82.142857142857139</v>
      </c>
      <c r="D21" s="141">
        <v>11</v>
      </c>
      <c r="E21" s="142">
        <v>-87.912087912087912</v>
      </c>
      <c r="F21" s="142">
        <v>1.1000000000000001</v>
      </c>
      <c r="G21" s="141">
        <v>108</v>
      </c>
      <c r="H21" s="142">
        <v>-55</v>
      </c>
      <c r="I21" s="141">
        <v>280</v>
      </c>
      <c r="J21" s="142">
        <v>-47.858472998137806</v>
      </c>
      <c r="K21" s="142">
        <v>2.5925925925925926</v>
      </c>
    </row>
    <row r="22" spans="1:11" ht="12.95" customHeight="1" x14ac:dyDescent="0.15">
      <c r="A22" s="40"/>
      <c r="B22" s="143"/>
      <c r="C22" s="143"/>
      <c r="D22" s="143"/>
      <c r="E22" s="143"/>
      <c r="F22" s="143"/>
      <c r="G22" s="143"/>
      <c r="H22" s="143"/>
      <c r="I22" s="143"/>
      <c r="J22" s="143"/>
      <c r="K22" s="143"/>
    </row>
    <row r="23" spans="1:11" s="5" customFormat="1" ht="12.95" customHeight="1" x14ac:dyDescent="0.15">
      <c r="A23" s="157" t="s">
        <v>358</v>
      </c>
      <c r="B23" s="139">
        <v>2768</v>
      </c>
      <c r="C23" s="140">
        <v>-34.609024332624614</v>
      </c>
      <c r="D23" s="139">
        <v>8823</v>
      </c>
      <c r="E23" s="140">
        <v>-32.463257807715863</v>
      </c>
      <c r="F23" s="140">
        <v>3.1875</v>
      </c>
      <c r="G23" s="139">
        <v>9952</v>
      </c>
      <c r="H23" s="140">
        <v>-43.043552910204312</v>
      </c>
      <c r="I23" s="139">
        <v>41024</v>
      </c>
      <c r="J23" s="140">
        <v>-32.336010819904672</v>
      </c>
      <c r="K23" s="140">
        <v>4.122186495176849</v>
      </c>
    </row>
    <row r="24" spans="1:11" ht="9" customHeight="1" x14ac:dyDescent="0.15">
      <c r="A24" s="109" t="s">
        <v>56</v>
      </c>
      <c r="B24" s="141">
        <v>2711</v>
      </c>
      <c r="C24" s="142">
        <v>-34.006815968841281</v>
      </c>
      <c r="D24" s="141">
        <v>8719</v>
      </c>
      <c r="E24" s="142">
        <v>-31.872167526175971</v>
      </c>
      <c r="F24" s="142">
        <v>3.2161563998524532</v>
      </c>
      <c r="G24" s="141">
        <v>9733</v>
      </c>
      <c r="H24" s="142">
        <v>-42.281918994247761</v>
      </c>
      <c r="I24" s="141">
        <v>40616</v>
      </c>
      <c r="J24" s="142">
        <v>-31.417378676843072</v>
      </c>
      <c r="K24" s="142">
        <v>4.1730196239597248</v>
      </c>
    </row>
    <row r="25" spans="1:11" ht="9" customHeight="1" x14ac:dyDescent="0.15">
      <c r="A25" s="109" t="s">
        <v>149</v>
      </c>
      <c r="B25" s="141">
        <v>57</v>
      </c>
      <c r="C25" s="142">
        <v>-54.4</v>
      </c>
      <c r="D25" s="141">
        <v>104</v>
      </c>
      <c r="E25" s="142">
        <v>-60.902255639097746</v>
      </c>
      <c r="F25" s="142">
        <v>1.8245614035087718</v>
      </c>
      <c r="G25" s="141">
        <v>219</v>
      </c>
      <c r="H25" s="142">
        <v>-64.098360655737707</v>
      </c>
      <c r="I25" s="141">
        <v>408</v>
      </c>
      <c r="J25" s="142">
        <v>-71.002132196162052</v>
      </c>
      <c r="K25" s="142">
        <v>1.8630136986301369</v>
      </c>
    </row>
    <row r="26" spans="1:11" ht="12.95" customHeight="1" x14ac:dyDescent="0.15">
      <c r="A26" s="40"/>
      <c r="B26" s="143"/>
      <c r="C26" s="143"/>
      <c r="D26" s="143"/>
      <c r="E26" s="143"/>
      <c r="F26" s="143"/>
      <c r="G26" s="143"/>
      <c r="H26" s="143"/>
      <c r="I26" s="143"/>
      <c r="J26" s="143"/>
      <c r="K26" s="143"/>
    </row>
    <row r="27" spans="1:11" s="5" customFormat="1" ht="12.95" customHeight="1" x14ac:dyDescent="0.15">
      <c r="A27" s="157" t="s">
        <v>323</v>
      </c>
      <c r="B27" s="139">
        <v>1794</v>
      </c>
      <c r="C27" s="140">
        <v>-20.337477797513316</v>
      </c>
      <c r="D27" s="139">
        <v>3870</v>
      </c>
      <c r="E27" s="140">
        <v>-20.43585526315789</v>
      </c>
      <c r="F27" s="140">
        <v>2.1571906354515051</v>
      </c>
      <c r="G27" s="139">
        <v>6483</v>
      </c>
      <c r="H27" s="140">
        <v>-41.036834924965895</v>
      </c>
      <c r="I27" s="139">
        <v>13834</v>
      </c>
      <c r="J27" s="140">
        <v>-40.794316528288967</v>
      </c>
      <c r="K27" s="140">
        <v>2.1338886318062626</v>
      </c>
    </row>
    <row r="28" spans="1:11" ht="9" customHeight="1" x14ac:dyDescent="0.15">
      <c r="A28" s="109" t="s">
        <v>56</v>
      </c>
      <c r="B28" s="141">
        <v>1779</v>
      </c>
      <c r="C28" s="142">
        <v>-16.946778711484598</v>
      </c>
      <c r="D28" s="141">
        <v>3844</v>
      </c>
      <c r="E28" s="142">
        <v>-17.226528854435827</v>
      </c>
      <c r="F28" s="142">
        <v>2.1607644744238335</v>
      </c>
      <c r="G28" s="141">
        <v>6388</v>
      </c>
      <c r="H28" s="142">
        <v>-39.75858166729536</v>
      </c>
      <c r="I28" s="141">
        <v>13659</v>
      </c>
      <c r="J28" s="142">
        <v>-39.387619258930549</v>
      </c>
      <c r="K28" s="142">
        <v>2.1382279273638072</v>
      </c>
    </row>
    <row r="29" spans="1:11" ht="9" customHeight="1" x14ac:dyDescent="0.15">
      <c r="A29" s="109" t="s">
        <v>149</v>
      </c>
      <c r="B29" s="141">
        <v>15</v>
      </c>
      <c r="C29" s="142">
        <v>-86.36363636363636</v>
      </c>
      <c r="D29" s="141">
        <v>26</v>
      </c>
      <c r="E29" s="142">
        <v>-88.181818181818187</v>
      </c>
      <c r="F29" s="142">
        <v>1.7333333333333334</v>
      </c>
      <c r="G29" s="141">
        <v>95</v>
      </c>
      <c r="H29" s="142">
        <v>-75.703324808184135</v>
      </c>
      <c r="I29" s="141">
        <v>175</v>
      </c>
      <c r="J29" s="142">
        <v>-78.941034897713592</v>
      </c>
      <c r="K29" s="142">
        <v>1.8421052631578947</v>
      </c>
    </row>
    <row r="30" spans="1:11" ht="12.95" customHeight="1" x14ac:dyDescent="0.15">
      <c r="A30" s="40"/>
      <c r="B30" s="143"/>
      <c r="C30" s="143"/>
      <c r="D30" s="143"/>
      <c r="E30" s="143"/>
      <c r="F30" s="143"/>
      <c r="G30" s="143"/>
      <c r="H30" s="143"/>
      <c r="I30" s="143"/>
      <c r="J30" s="143"/>
      <c r="K30" s="143"/>
    </row>
    <row r="31" spans="1:11" s="5" customFormat="1" ht="12.95" customHeight="1" x14ac:dyDescent="0.15">
      <c r="A31" s="157" t="s">
        <v>317</v>
      </c>
      <c r="B31" s="139">
        <v>1612</v>
      </c>
      <c r="C31" s="140">
        <v>-79.834876157117833</v>
      </c>
      <c r="D31" s="139">
        <v>3408</v>
      </c>
      <c r="E31" s="140">
        <v>-82.779181404749878</v>
      </c>
      <c r="F31" s="140">
        <v>2.1141439205955335</v>
      </c>
      <c r="G31" s="139">
        <v>5152</v>
      </c>
      <c r="H31" s="140">
        <v>-76.359381452760061</v>
      </c>
      <c r="I31" s="139">
        <v>11908</v>
      </c>
      <c r="J31" s="140">
        <v>-77.16849451645065</v>
      </c>
      <c r="K31" s="140">
        <v>2.3113354037267082</v>
      </c>
    </row>
    <row r="32" spans="1:11" ht="9" customHeight="1" x14ac:dyDescent="0.15">
      <c r="A32" s="109" t="s">
        <v>56</v>
      </c>
      <c r="B32" s="141">
        <v>1608</v>
      </c>
      <c r="C32" s="142">
        <v>-79.732795563398042</v>
      </c>
      <c r="D32" s="141">
        <v>3402</v>
      </c>
      <c r="E32" s="142">
        <v>-82.669383596535909</v>
      </c>
      <c r="F32" s="142">
        <v>2.1156716417910446</v>
      </c>
      <c r="G32" s="141">
        <v>5133</v>
      </c>
      <c r="H32" s="142">
        <v>-76.311781808112968</v>
      </c>
      <c r="I32" s="141">
        <v>11879</v>
      </c>
      <c r="J32" s="142">
        <v>-77.039199010360292</v>
      </c>
      <c r="K32" s="142">
        <v>2.3142411844924995</v>
      </c>
    </row>
    <row r="33" spans="1:11" ht="9" customHeight="1" x14ac:dyDescent="0.15">
      <c r="A33" s="109" t="s">
        <v>149</v>
      </c>
      <c r="B33" s="141">
        <v>4</v>
      </c>
      <c r="C33" s="142">
        <v>-93.333333333333329</v>
      </c>
      <c r="D33" s="141">
        <v>6</v>
      </c>
      <c r="E33" s="142">
        <v>-96.25</v>
      </c>
      <c r="F33" s="142">
        <v>1.5</v>
      </c>
      <c r="G33" s="141">
        <v>19</v>
      </c>
      <c r="H33" s="142">
        <v>-84.677419354838705</v>
      </c>
      <c r="I33" s="141">
        <v>29</v>
      </c>
      <c r="J33" s="142">
        <v>-93.095238095238102</v>
      </c>
      <c r="K33" s="142">
        <v>1.5263157894736843</v>
      </c>
    </row>
    <row r="34" spans="1:11" ht="12.95" customHeight="1" x14ac:dyDescent="0.15">
      <c r="A34" s="40"/>
      <c r="B34" s="143"/>
      <c r="C34" s="143"/>
      <c r="D34" s="143"/>
      <c r="E34" s="143"/>
      <c r="F34" s="143"/>
      <c r="G34" s="143"/>
      <c r="H34" s="143"/>
      <c r="I34" s="143"/>
      <c r="J34" s="143"/>
      <c r="K34" s="143"/>
    </row>
    <row r="35" spans="1:11" s="5" customFormat="1" ht="12.95" customHeight="1" x14ac:dyDescent="0.15">
      <c r="A35" s="157" t="s">
        <v>380</v>
      </c>
      <c r="B35" s="139">
        <v>5200</v>
      </c>
      <c r="C35" s="140">
        <v>-49.797258157945549</v>
      </c>
      <c r="D35" s="139">
        <v>12458</v>
      </c>
      <c r="E35" s="140">
        <v>-47.571753219425972</v>
      </c>
      <c r="F35" s="140">
        <v>2.3957692307692309</v>
      </c>
      <c r="G35" s="139">
        <v>27959</v>
      </c>
      <c r="H35" s="140">
        <v>-48.037393599226853</v>
      </c>
      <c r="I35" s="139">
        <v>64694</v>
      </c>
      <c r="J35" s="140">
        <v>-49.069868136193662</v>
      </c>
      <c r="K35" s="140">
        <v>2.313888193426088</v>
      </c>
    </row>
    <row r="36" spans="1:11" ht="9" customHeight="1" x14ac:dyDescent="0.15">
      <c r="A36" s="109" t="s">
        <v>56</v>
      </c>
      <c r="B36" s="141">
        <v>5073</v>
      </c>
      <c r="C36" s="142">
        <v>-47.161753983960004</v>
      </c>
      <c r="D36" s="141">
        <v>12137</v>
      </c>
      <c r="E36" s="142">
        <v>-44.392009529918447</v>
      </c>
      <c r="F36" s="142">
        <v>2.3924699388921744</v>
      </c>
      <c r="G36" s="141">
        <v>27200</v>
      </c>
      <c r="H36" s="142">
        <v>-47.409126063418405</v>
      </c>
      <c r="I36" s="141">
        <v>62343</v>
      </c>
      <c r="J36" s="142">
        <v>-49.072833616520718</v>
      </c>
      <c r="K36" s="142">
        <v>2.2920220588235294</v>
      </c>
    </row>
    <row r="37" spans="1:11" ht="9" customHeight="1" x14ac:dyDescent="0.15">
      <c r="A37" s="109" t="s">
        <v>149</v>
      </c>
      <c r="B37" s="141">
        <v>127</v>
      </c>
      <c r="C37" s="142">
        <v>-83.223249669749009</v>
      </c>
      <c r="D37" s="141">
        <v>321</v>
      </c>
      <c r="E37" s="142">
        <v>-83.419421487603302</v>
      </c>
      <c r="F37" s="142">
        <v>2.5275590551181102</v>
      </c>
      <c r="G37" s="141">
        <v>759</v>
      </c>
      <c r="H37" s="142">
        <v>-63.61457334611697</v>
      </c>
      <c r="I37" s="141">
        <v>2351</v>
      </c>
      <c r="J37" s="142">
        <v>-48.991104361032761</v>
      </c>
      <c r="K37" s="142">
        <v>3.0974967061923584</v>
      </c>
    </row>
    <row r="38" spans="1:11" ht="12.95" customHeight="1" x14ac:dyDescent="0.15">
      <c r="A38" s="40"/>
      <c r="B38" s="143"/>
      <c r="C38" s="143"/>
      <c r="D38" s="143"/>
      <c r="E38" s="143"/>
      <c r="F38" s="143"/>
      <c r="G38" s="143"/>
      <c r="H38" s="143"/>
      <c r="I38" s="143"/>
      <c r="J38" s="143"/>
      <c r="K38" s="143"/>
    </row>
    <row r="39" spans="1:11" s="5" customFormat="1" ht="12.95" customHeight="1" x14ac:dyDescent="0.15">
      <c r="A39" s="157" t="s">
        <v>381</v>
      </c>
      <c r="B39" s="139">
        <v>16041</v>
      </c>
      <c r="C39" s="140">
        <v>-65.316006832580172</v>
      </c>
      <c r="D39" s="139">
        <v>30569</v>
      </c>
      <c r="E39" s="140">
        <v>-65.50747531734838</v>
      </c>
      <c r="F39" s="140">
        <v>1.90567919705754</v>
      </c>
      <c r="G39" s="139">
        <v>78827</v>
      </c>
      <c r="H39" s="140">
        <v>-62.722148133435482</v>
      </c>
      <c r="I39" s="139">
        <v>146966</v>
      </c>
      <c r="J39" s="140">
        <v>-62.866181204424748</v>
      </c>
      <c r="K39" s="140">
        <v>1.8644119400712953</v>
      </c>
    </row>
    <row r="40" spans="1:11" ht="9" customHeight="1" x14ac:dyDescent="0.15">
      <c r="A40" s="166" t="s">
        <v>56</v>
      </c>
      <c r="B40" s="141">
        <v>15372</v>
      </c>
      <c r="C40" s="142">
        <v>-62.573042462017916</v>
      </c>
      <c r="D40" s="141">
        <v>29392</v>
      </c>
      <c r="E40" s="142">
        <v>-63.047987830175636</v>
      </c>
      <c r="F40" s="142">
        <v>1.9120478792609941</v>
      </c>
      <c r="G40" s="141">
        <v>73569</v>
      </c>
      <c r="H40" s="142">
        <v>-61.168292373954905</v>
      </c>
      <c r="I40" s="141">
        <v>137538</v>
      </c>
      <c r="J40" s="142">
        <v>-61.087439949753012</v>
      </c>
      <c r="K40" s="142">
        <v>1.8695102556783427</v>
      </c>
    </row>
    <row r="41" spans="1:11" ht="9" customHeight="1" x14ac:dyDescent="0.15">
      <c r="A41" s="109" t="s">
        <v>149</v>
      </c>
      <c r="B41" s="141">
        <v>669</v>
      </c>
      <c r="C41" s="142">
        <v>-87.077457987251307</v>
      </c>
      <c r="D41" s="141">
        <v>1177</v>
      </c>
      <c r="E41" s="142">
        <v>-87.043152796125057</v>
      </c>
      <c r="F41" s="142">
        <v>1.7593423019431988</v>
      </c>
      <c r="G41" s="141">
        <v>5258</v>
      </c>
      <c r="H41" s="142">
        <v>-76.102172529770016</v>
      </c>
      <c r="I41" s="141">
        <v>9428</v>
      </c>
      <c r="J41" s="142">
        <v>-77.722117202268436</v>
      </c>
      <c r="K41" s="142">
        <v>1.7930772156713579</v>
      </c>
    </row>
    <row r="42" spans="1:11" ht="12.95" customHeight="1" x14ac:dyDescent="0.15">
      <c r="A42" s="40"/>
      <c r="B42" s="143"/>
      <c r="C42" s="143"/>
      <c r="D42" s="143"/>
      <c r="E42" s="143"/>
      <c r="F42" s="143"/>
      <c r="G42" s="143"/>
      <c r="H42" s="143"/>
      <c r="I42" s="143"/>
      <c r="J42" s="143"/>
      <c r="K42" s="143"/>
    </row>
    <row r="43" spans="1:11" s="5" customFormat="1" ht="12.95" customHeight="1" x14ac:dyDescent="0.15">
      <c r="A43" s="157" t="s">
        <v>168</v>
      </c>
      <c r="B43" s="139">
        <v>97960</v>
      </c>
      <c r="C43" s="140">
        <v>-53.875781018254756</v>
      </c>
      <c r="D43" s="139">
        <v>190285</v>
      </c>
      <c r="E43" s="140">
        <v>-54.519597790572888</v>
      </c>
      <c r="F43" s="140">
        <v>1.9424765210289914</v>
      </c>
      <c r="G43" s="139">
        <v>452570</v>
      </c>
      <c r="H43" s="140">
        <v>-54.593612986726328</v>
      </c>
      <c r="I43" s="139">
        <v>893151</v>
      </c>
      <c r="J43" s="140">
        <v>-53.911065976017163</v>
      </c>
      <c r="K43" s="140">
        <v>1.9735090704200455</v>
      </c>
    </row>
    <row r="44" spans="1:11" s="5" customFormat="1" ht="9" customHeight="1" x14ac:dyDescent="0.15">
      <c r="A44" s="167" t="s">
        <v>56</v>
      </c>
      <c r="B44" s="139">
        <v>93861</v>
      </c>
      <c r="C44" s="140">
        <v>-51.561363038194173</v>
      </c>
      <c r="D44" s="139">
        <v>182335</v>
      </c>
      <c r="E44" s="140">
        <v>-52.163008088488006</v>
      </c>
      <c r="F44" s="140">
        <v>1.9426066204280799</v>
      </c>
      <c r="G44" s="139">
        <v>425143</v>
      </c>
      <c r="H44" s="140">
        <v>-53.54374761650314</v>
      </c>
      <c r="I44" s="139">
        <v>838047</v>
      </c>
      <c r="J44" s="140">
        <v>-52.712555861508598</v>
      </c>
      <c r="K44" s="140">
        <v>1.9712120392432664</v>
      </c>
    </row>
    <row r="45" spans="1:11" s="5" customFormat="1" ht="9" customHeight="1" x14ac:dyDescent="0.15">
      <c r="A45" s="167" t="s">
        <v>149</v>
      </c>
      <c r="B45" s="139">
        <v>4099</v>
      </c>
      <c r="C45" s="140">
        <v>-77.974207415368085</v>
      </c>
      <c r="D45" s="139">
        <v>7950</v>
      </c>
      <c r="E45" s="140">
        <v>-78.64625302175665</v>
      </c>
      <c r="F45" s="140">
        <v>1.9394974383996098</v>
      </c>
      <c r="G45" s="139">
        <v>27427</v>
      </c>
      <c r="H45" s="140">
        <v>-66.373232961024001</v>
      </c>
      <c r="I45" s="139">
        <v>55104</v>
      </c>
      <c r="J45" s="140">
        <v>-66.73387827052872</v>
      </c>
      <c r="K45" s="140">
        <v>2.0091151055529224</v>
      </c>
    </row>
    <row r="46" spans="1:11" ht="9" customHeight="1" x14ac:dyDescent="0.15"/>
    <row r="47" spans="1:11" ht="9" customHeight="1" x14ac:dyDescent="0.15"/>
    <row r="48" spans="1:11" ht="9" customHeight="1" x14ac:dyDescent="0.15"/>
    <row r="49" ht="9" customHeight="1" x14ac:dyDescent="0.15"/>
    <row r="50" ht="9" customHeight="1" x14ac:dyDescent="0.15"/>
    <row r="51" ht="9" customHeight="1" x14ac:dyDescent="0.15"/>
    <row r="52" ht="9" customHeight="1" x14ac:dyDescent="0.15"/>
    <row r="53" ht="9" customHeight="1" x14ac:dyDescent="0.15"/>
    <row r="54" ht="9" customHeight="1" x14ac:dyDescent="0.15"/>
  </sheetData>
  <mergeCells count="10">
    <mergeCell ref="I3:J3"/>
    <mergeCell ref="K3:K4"/>
    <mergeCell ref="A1:K1"/>
    <mergeCell ref="A2:A5"/>
    <mergeCell ref="B2:F2"/>
    <mergeCell ref="G2:K2"/>
    <mergeCell ref="B3:C3"/>
    <mergeCell ref="D3:E3"/>
    <mergeCell ref="F3:F4"/>
    <mergeCell ref="G3:H3"/>
  </mergeCells>
  <phoneticPr fontId="20" type="noConversion"/>
  <conditionalFormatting sqref="B3:C3 A8 A40">
    <cfRule type="cellIs" dxfId="17"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32" orientation="portrait" useFirstPageNumber="1" r:id="rId1"/>
  <headerFooter alignWithMargins="0">
    <oddHeader>&amp;C&amp;8- &amp;P -</oddHead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0"/>
  <dimension ref="A1:K63"/>
  <sheetViews>
    <sheetView zoomScale="130" workbookViewId="0">
      <selection sqref="A1:J1"/>
    </sheetView>
  </sheetViews>
  <sheetFormatPr baseColWidth="10" defaultRowHeight="8.25" x14ac:dyDescent="0.15"/>
  <cols>
    <col min="1" max="1" width="20.28515625" style="13" customWidth="1"/>
    <col min="2" max="10" width="7.85546875" style="13" customWidth="1"/>
    <col min="11" max="11" width="7.140625" style="13" customWidth="1"/>
    <col min="12" max="16384" width="11.42578125" style="13"/>
  </cols>
  <sheetData>
    <row r="1" spans="1:10" ht="39.950000000000003" customHeight="1" x14ac:dyDescent="0.15">
      <c r="A1" s="265" t="s">
        <v>231</v>
      </c>
      <c r="B1" s="265"/>
      <c r="C1" s="265"/>
      <c r="D1" s="265"/>
      <c r="E1" s="265"/>
      <c r="F1" s="265"/>
      <c r="G1" s="265"/>
      <c r="H1" s="265"/>
      <c r="I1" s="265"/>
      <c r="J1" s="265"/>
    </row>
    <row r="2" spans="1:10" ht="20.100000000000001" customHeight="1" x14ac:dyDescent="0.15">
      <c r="A2" s="282" t="s">
        <v>38</v>
      </c>
      <c r="B2" s="312" t="s">
        <v>471</v>
      </c>
      <c r="C2" s="313"/>
      <c r="D2" s="313"/>
      <c r="E2" s="313"/>
      <c r="F2" s="313"/>
      <c r="G2" s="313"/>
      <c r="H2" s="313"/>
      <c r="I2" s="314"/>
      <c r="J2" s="162" t="s">
        <v>473</v>
      </c>
    </row>
    <row r="3" spans="1:10" ht="9.9499999999999993" customHeight="1" x14ac:dyDescent="0.15">
      <c r="A3" s="283"/>
      <c r="B3" s="306" t="s">
        <v>301</v>
      </c>
      <c r="C3" s="315"/>
      <c r="D3" s="307"/>
      <c r="E3" s="285" t="s">
        <v>30</v>
      </c>
      <c r="F3" s="285"/>
      <c r="G3" s="285"/>
      <c r="H3" s="285"/>
      <c r="I3" s="285"/>
      <c r="J3" s="286" t="s">
        <v>29</v>
      </c>
    </row>
    <row r="4" spans="1:10" ht="9.9499999999999993" customHeight="1" x14ac:dyDescent="0.15">
      <c r="A4" s="283"/>
      <c r="B4" s="319" t="s">
        <v>131</v>
      </c>
      <c r="C4" s="285" t="s">
        <v>31</v>
      </c>
      <c r="D4" s="285"/>
      <c r="E4" s="285" t="s">
        <v>131</v>
      </c>
      <c r="F4" s="310" t="s">
        <v>147</v>
      </c>
      <c r="G4" s="310" t="s">
        <v>33</v>
      </c>
      <c r="H4" s="285" t="s">
        <v>169</v>
      </c>
      <c r="I4" s="285"/>
      <c r="J4" s="286"/>
    </row>
    <row r="5" spans="1:10" ht="54.95" customHeight="1" x14ac:dyDescent="0.15">
      <c r="A5" s="283"/>
      <c r="B5" s="319"/>
      <c r="C5" s="16" t="s">
        <v>172</v>
      </c>
      <c r="D5" s="16" t="s">
        <v>147</v>
      </c>
      <c r="E5" s="285"/>
      <c r="F5" s="311"/>
      <c r="G5" s="311"/>
      <c r="H5" s="16" t="s">
        <v>196</v>
      </c>
      <c r="I5" s="16" t="s">
        <v>173</v>
      </c>
      <c r="J5" s="286"/>
    </row>
    <row r="6" spans="1:10" ht="9.9499999999999993" customHeight="1" x14ac:dyDescent="0.15">
      <c r="A6" s="284"/>
      <c r="B6" s="316" t="s">
        <v>132</v>
      </c>
      <c r="C6" s="317"/>
      <c r="D6" s="18" t="s">
        <v>133</v>
      </c>
      <c r="E6" s="18" t="s">
        <v>132</v>
      </c>
      <c r="F6" s="317" t="s">
        <v>133</v>
      </c>
      <c r="G6" s="317"/>
      <c r="H6" s="18" t="s">
        <v>132</v>
      </c>
      <c r="I6" s="317" t="s">
        <v>133</v>
      </c>
      <c r="J6" s="318"/>
    </row>
    <row r="7" spans="1:10" s="5" customFormat="1" ht="35.1" customHeight="1" x14ac:dyDescent="0.15">
      <c r="A7" s="38" t="s">
        <v>186</v>
      </c>
      <c r="B7" s="139">
        <v>920</v>
      </c>
      <c r="C7" s="139">
        <v>869</v>
      </c>
      <c r="D7" s="140">
        <v>-4.0838852097130314</v>
      </c>
      <c r="E7" s="139">
        <v>43821</v>
      </c>
      <c r="F7" s="140">
        <v>-3.4013755400758328</v>
      </c>
      <c r="G7" s="140">
        <v>25.53501907578039</v>
      </c>
      <c r="H7" s="139">
        <v>46762</v>
      </c>
      <c r="I7" s="140">
        <v>93.710705273512687</v>
      </c>
      <c r="J7" s="140">
        <v>22.591389434654189</v>
      </c>
    </row>
    <row r="8" spans="1:10" s="5" customFormat="1" ht="24.95" customHeight="1" x14ac:dyDescent="0.15">
      <c r="A8" s="41" t="s">
        <v>57</v>
      </c>
      <c r="B8" s="141">
        <v>346</v>
      </c>
      <c r="C8" s="141">
        <v>324</v>
      </c>
      <c r="D8" s="142">
        <v>-6.0869565217391255</v>
      </c>
      <c r="E8" s="141">
        <v>28452</v>
      </c>
      <c r="F8" s="142">
        <v>-6.0804119627648987</v>
      </c>
      <c r="G8" s="142">
        <v>25.830355399750449</v>
      </c>
      <c r="H8" s="141">
        <v>30523</v>
      </c>
      <c r="I8" s="142">
        <v>93.214952658650844</v>
      </c>
      <c r="J8" s="142">
        <v>25.05007789623777</v>
      </c>
    </row>
    <row r="9" spans="1:10" s="36" customFormat="1" ht="24.95" customHeight="1" x14ac:dyDescent="0.15">
      <c r="A9" s="41" t="s">
        <v>47</v>
      </c>
      <c r="B9" s="141">
        <v>91</v>
      </c>
      <c r="C9" s="141">
        <v>89</v>
      </c>
      <c r="D9" s="142">
        <v>5.952380952380949</v>
      </c>
      <c r="E9" s="141">
        <v>5788</v>
      </c>
      <c r="F9" s="142">
        <v>13.66849960722702</v>
      </c>
      <c r="G9" s="142">
        <v>25.804176901289267</v>
      </c>
      <c r="H9" s="141">
        <v>6002</v>
      </c>
      <c r="I9" s="142">
        <v>96.434521826057988</v>
      </c>
      <c r="J9" s="142">
        <v>20.938106379410847</v>
      </c>
    </row>
    <row r="10" spans="1:10" s="36" customFormat="1" ht="24.95" customHeight="1" x14ac:dyDescent="0.15">
      <c r="A10" s="41" t="s">
        <v>48</v>
      </c>
      <c r="B10" s="141">
        <v>295</v>
      </c>
      <c r="C10" s="141">
        <v>279</v>
      </c>
      <c r="D10" s="142">
        <v>-5.4237288135593218</v>
      </c>
      <c r="E10" s="141">
        <v>5815</v>
      </c>
      <c r="F10" s="142">
        <v>-4.2640763911755073</v>
      </c>
      <c r="G10" s="142">
        <v>24.04585841215248</v>
      </c>
      <c r="H10" s="141">
        <v>6192</v>
      </c>
      <c r="I10" s="142">
        <v>93.911498708010328</v>
      </c>
      <c r="J10" s="142">
        <v>16.230008411723635</v>
      </c>
    </row>
    <row r="11" spans="1:10" s="36" customFormat="1" ht="24.95" customHeight="1" x14ac:dyDescent="0.15">
      <c r="A11" s="41" t="s">
        <v>49</v>
      </c>
      <c r="B11" s="141">
        <v>188</v>
      </c>
      <c r="C11" s="141">
        <v>177</v>
      </c>
      <c r="D11" s="142">
        <v>-2.7472527472527446</v>
      </c>
      <c r="E11" s="141">
        <v>3766</v>
      </c>
      <c r="F11" s="142">
        <v>-3.5348360655737707</v>
      </c>
      <c r="G11" s="142">
        <v>25.271949408070871</v>
      </c>
      <c r="H11" s="141">
        <v>4045</v>
      </c>
      <c r="I11" s="142">
        <v>93.1025957972806</v>
      </c>
      <c r="J11" s="142">
        <v>17.962514572684064</v>
      </c>
    </row>
    <row r="12" spans="1:10" s="36" customFormat="1" ht="41.1" customHeight="1" x14ac:dyDescent="0.15">
      <c r="A12" s="38" t="s">
        <v>187</v>
      </c>
      <c r="B12" s="139">
        <v>263</v>
      </c>
      <c r="C12" s="139">
        <v>223</v>
      </c>
      <c r="D12" s="140">
        <v>-12.549019607843135</v>
      </c>
      <c r="E12" s="139">
        <v>10027</v>
      </c>
      <c r="F12" s="140">
        <v>-20.294117647058826</v>
      </c>
      <c r="G12" s="140">
        <v>16.879485895509934</v>
      </c>
      <c r="H12" s="139">
        <v>13121</v>
      </c>
      <c r="I12" s="140">
        <v>76.41948022254401</v>
      </c>
      <c r="J12" s="140">
        <v>13.667308704142847</v>
      </c>
    </row>
    <row r="13" spans="1:10" s="36" customFormat="1" ht="24.95" customHeight="1" x14ac:dyDescent="0.15">
      <c r="A13" s="41" t="s">
        <v>58</v>
      </c>
      <c r="B13" s="141">
        <v>13</v>
      </c>
      <c r="C13" s="141">
        <v>10</v>
      </c>
      <c r="D13" s="142">
        <v>-23.07692307692308</v>
      </c>
      <c r="E13" s="141">
        <v>675</v>
      </c>
      <c r="F13" s="142">
        <v>-18.478260869565219</v>
      </c>
      <c r="G13" s="142">
        <v>8.804315253221457</v>
      </c>
      <c r="H13" s="141">
        <v>847</v>
      </c>
      <c r="I13" s="142">
        <v>79.693034238488778</v>
      </c>
      <c r="J13" s="142">
        <v>15.762364460870213</v>
      </c>
    </row>
    <row r="14" spans="1:10" s="36" customFormat="1" ht="30.95" customHeight="1" x14ac:dyDescent="0.15">
      <c r="A14" s="41" t="s">
        <v>28</v>
      </c>
      <c r="B14" s="141">
        <v>148</v>
      </c>
      <c r="C14" s="141">
        <v>138</v>
      </c>
      <c r="D14" s="142">
        <v>-2.1276595744680833</v>
      </c>
      <c r="E14" s="141">
        <v>4793</v>
      </c>
      <c r="F14" s="142">
        <v>1.5681288408561187</v>
      </c>
      <c r="G14" s="142">
        <v>27.128897161470451</v>
      </c>
      <c r="H14" s="141">
        <v>5164</v>
      </c>
      <c r="I14" s="142">
        <v>92.81564678543765</v>
      </c>
      <c r="J14" s="142">
        <v>17.146986672578297</v>
      </c>
    </row>
    <row r="15" spans="1:10" s="36" customFormat="1" ht="24.95" customHeight="1" x14ac:dyDescent="0.15">
      <c r="A15" s="41" t="s">
        <v>295</v>
      </c>
      <c r="B15" s="141">
        <v>102</v>
      </c>
      <c r="C15" s="141">
        <v>75</v>
      </c>
      <c r="D15" s="142">
        <v>-25.742574257425744</v>
      </c>
      <c r="E15" s="141">
        <v>4559</v>
      </c>
      <c r="F15" s="142">
        <v>-35.177022607706533</v>
      </c>
      <c r="G15" s="142">
        <v>6.6587110322435663</v>
      </c>
      <c r="H15" s="141">
        <v>7110</v>
      </c>
      <c r="I15" s="142">
        <v>64.120956399437418</v>
      </c>
      <c r="J15" s="142">
        <v>10.059306314460349</v>
      </c>
    </row>
    <row r="16" spans="1:10" s="5" customFormat="1" ht="35.1" customHeight="1" x14ac:dyDescent="0.15">
      <c r="A16" s="38" t="s">
        <v>207</v>
      </c>
      <c r="B16" s="139">
        <v>61</v>
      </c>
      <c r="C16" s="139">
        <v>56</v>
      </c>
      <c r="D16" s="140">
        <v>-8.1967213114754145</v>
      </c>
      <c r="E16" s="139">
        <v>7437</v>
      </c>
      <c r="F16" s="140">
        <v>-4.7149263292761106</v>
      </c>
      <c r="G16" s="140">
        <v>53.884962801813096</v>
      </c>
      <c r="H16" s="139">
        <v>7876</v>
      </c>
      <c r="I16" s="140">
        <v>94.426104621635346</v>
      </c>
      <c r="J16" s="140">
        <v>57.450395444963057</v>
      </c>
    </row>
    <row r="17" spans="1:11" s="36" customFormat="1" ht="30.95" customHeight="1" x14ac:dyDescent="0.15">
      <c r="A17" s="41" t="s">
        <v>208</v>
      </c>
      <c r="B17" s="141">
        <v>31</v>
      </c>
      <c r="C17" s="141">
        <v>31</v>
      </c>
      <c r="D17" s="142">
        <v>0</v>
      </c>
      <c r="E17" s="141">
        <v>5575</v>
      </c>
      <c r="F17" s="142">
        <v>-0.2504920379316502</v>
      </c>
      <c r="G17" s="142">
        <v>68.321287840588639</v>
      </c>
      <c r="H17" s="141">
        <v>5643</v>
      </c>
      <c r="I17" s="142">
        <v>98.794967216019842</v>
      </c>
      <c r="J17" s="142">
        <v>68.076965622476834</v>
      </c>
    </row>
    <row r="18" spans="1:11" s="36" customFormat="1" ht="24.95" customHeight="1" x14ac:dyDescent="0.15">
      <c r="A18" s="41" t="s">
        <v>35</v>
      </c>
      <c r="B18" s="141">
        <v>30</v>
      </c>
      <c r="C18" s="141">
        <v>25</v>
      </c>
      <c r="D18" s="142">
        <v>-16.666666666666671</v>
      </c>
      <c r="E18" s="141">
        <v>1862</v>
      </c>
      <c r="F18" s="142">
        <v>-15.974729241877256</v>
      </c>
      <c r="G18" s="142">
        <v>10.955201777119585</v>
      </c>
      <c r="H18" s="141">
        <v>2233</v>
      </c>
      <c r="I18" s="142">
        <v>83.385579937304072</v>
      </c>
      <c r="J18" s="142">
        <v>20.206961020891757</v>
      </c>
    </row>
    <row r="19" spans="1:11" s="36" customFormat="1" ht="41.1" customHeight="1" x14ac:dyDescent="0.15">
      <c r="A19" s="38" t="s">
        <v>209</v>
      </c>
      <c r="B19" s="139">
        <v>1244</v>
      </c>
      <c r="C19" s="139">
        <v>1148</v>
      </c>
      <c r="D19" s="140">
        <v>-6.0556464811783997</v>
      </c>
      <c r="E19" s="139">
        <v>61285</v>
      </c>
      <c r="F19" s="140">
        <v>-6.7894568738688008</v>
      </c>
      <c r="G19" s="140">
        <v>27.551081611180528</v>
      </c>
      <c r="H19" s="139">
        <v>67759</v>
      </c>
      <c r="I19" s="140">
        <v>90.445549668678709</v>
      </c>
      <c r="J19" s="140">
        <v>25.838777347386603</v>
      </c>
    </row>
    <row r="20" spans="1:11" s="36" customFormat="1" ht="35.1" customHeight="1" x14ac:dyDescent="0.15">
      <c r="A20" s="38" t="s">
        <v>6</v>
      </c>
      <c r="B20" s="139">
        <v>84</v>
      </c>
      <c r="C20" s="139">
        <v>78</v>
      </c>
      <c r="D20" s="140">
        <v>-1.2658227848101262</v>
      </c>
      <c r="E20" s="139">
        <v>18368</v>
      </c>
      <c r="F20" s="140">
        <v>-3.3466638602399428</v>
      </c>
      <c r="G20" s="146" t="s">
        <v>499</v>
      </c>
      <c r="H20" s="139">
        <v>42960</v>
      </c>
      <c r="I20" s="140">
        <v>42.756052141527</v>
      </c>
      <c r="J20" s="146" t="s">
        <v>499</v>
      </c>
    </row>
    <row r="21" spans="1:11" s="3" customFormat="1" ht="20.100000000000001" customHeight="1" x14ac:dyDescent="0.15">
      <c r="A21" s="12" t="s">
        <v>44</v>
      </c>
      <c r="B21" s="220"/>
      <c r="C21" s="220"/>
      <c r="D21" s="221"/>
      <c r="E21" s="220"/>
      <c r="F21" s="221"/>
      <c r="G21" s="45"/>
      <c r="H21" s="220"/>
      <c r="I21" s="221"/>
      <c r="J21" s="45"/>
    </row>
    <row r="22" spans="1:11" ht="18" customHeight="1" x14ac:dyDescent="0.15">
      <c r="A22" s="309" t="s">
        <v>32</v>
      </c>
      <c r="B22" s="309"/>
      <c r="C22" s="309"/>
      <c r="D22" s="309"/>
      <c r="E22" s="309"/>
      <c r="F22" s="309"/>
      <c r="G22" s="309"/>
      <c r="H22" s="309"/>
      <c r="I22" s="309"/>
      <c r="J22" s="309"/>
      <c r="K22" s="28"/>
    </row>
    <row r="23" spans="1:11" ht="9" customHeight="1" x14ac:dyDescent="0.15"/>
    <row r="24" spans="1:11" ht="9" customHeight="1" x14ac:dyDescent="0.15"/>
    <row r="25" spans="1:11" ht="9" customHeight="1" x14ac:dyDescent="0.15"/>
    <row r="26" spans="1:11" ht="9" customHeight="1" x14ac:dyDescent="0.15"/>
    <row r="27" spans="1:11" ht="9" customHeight="1" x14ac:dyDescent="0.15"/>
    <row r="28" spans="1:11" ht="9" customHeight="1" x14ac:dyDescent="0.15"/>
    <row r="29" spans="1:11" ht="9" customHeight="1" x14ac:dyDescent="0.15"/>
    <row r="30" spans="1:11" ht="9" customHeight="1" x14ac:dyDescent="0.15"/>
    <row r="31" spans="1:11" ht="9" customHeight="1" x14ac:dyDescent="0.15"/>
    <row r="32" spans="1:11" ht="9" customHeight="1" x14ac:dyDescent="0.15"/>
    <row r="33" ht="9" customHeight="1" x14ac:dyDescent="0.15"/>
    <row r="34" ht="9" customHeight="1" x14ac:dyDescent="0.15"/>
    <row r="35" ht="9" customHeight="1" x14ac:dyDescent="0.15"/>
    <row r="36" ht="9" customHeight="1" x14ac:dyDescent="0.15"/>
    <row r="37" ht="9" customHeight="1" x14ac:dyDescent="0.15"/>
    <row r="38" ht="9" customHeight="1" x14ac:dyDescent="0.15"/>
    <row r="39" ht="9" customHeight="1" x14ac:dyDescent="0.15"/>
    <row r="40" ht="9" customHeight="1" x14ac:dyDescent="0.15"/>
    <row r="41" ht="9" customHeight="1" x14ac:dyDescent="0.15"/>
    <row r="42" ht="9" customHeight="1" x14ac:dyDescent="0.15"/>
    <row r="43" ht="9" customHeight="1" x14ac:dyDescent="0.15"/>
    <row r="44" ht="9" customHeight="1" x14ac:dyDescent="0.15"/>
    <row r="45" ht="9" customHeight="1" x14ac:dyDescent="0.15"/>
    <row r="46" ht="9" customHeight="1" x14ac:dyDescent="0.15"/>
    <row r="47" ht="9" customHeight="1" x14ac:dyDescent="0.15"/>
    <row r="48" ht="9" customHeight="1" x14ac:dyDescent="0.15"/>
    <row r="49" ht="9" customHeight="1" x14ac:dyDescent="0.15"/>
    <row r="50" ht="9" customHeight="1" x14ac:dyDescent="0.15"/>
    <row r="51" ht="9" customHeight="1" x14ac:dyDescent="0.15"/>
    <row r="52" ht="9" customHeight="1" x14ac:dyDescent="0.15"/>
    <row r="53" ht="9" customHeight="1" x14ac:dyDescent="0.15"/>
    <row r="54" ht="9" customHeight="1" x14ac:dyDescent="0.15"/>
    <row r="55" ht="9" customHeight="1" x14ac:dyDescent="0.15"/>
    <row r="56" ht="9" customHeight="1" x14ac:dyDescent="0.15"/>
    <row r="57" ht="9" customHeight="1" x14ac:dyDescent="0.15"/>
    <row r="58" ht="9" customHeight="1" x14ac:dyDescent="0.15"/>
    <row r="59" ht="9" customHeight="1" x14ac:dyDescent="0.15"/>
    <row r="60" ht="9" customHeight="1" x14ac:dyDescent="0.15"/>
    <row r="61" ht="9" customHeight="1" x14ac:dyDescent="0.15"/>
    <row r="62" ht="9" customHeight="1" x14ac:dyDescent="0.15"/>
    <row r="63" ht="9" customHeight="1" x14ac:dyDescent="0.15"/>
  </sheetData>
  <mergeCells count="16">
    <mergeCell ref="A22:J22"/>
    <mergeCell ref="F4:F5"/>
    <mergeCell ref="G4:G5"/>
    <mergeCell ref="A1:J1"/>
    <mergeCell ref="B2:I2"/>
    <mergeCell ref="B3:D3"/>
    <mergeCell ref="E3:I3"/>
    <mergeCell ref="A2:A6"/>
    <mergeCell ref="C4:D4"/>
    <mergeCell ref="H4:I4"/>
    <mergeCell ref="B6:C6"/>
    <mergeCell ref="F6:G6"/>
    <mergeCell ref="I6:J6"/>
    <mergeCell ref="B4:B5"/>
    <mergeCell ref="E4:E5"/>
    <mergeCell ref="J3:J5"/>
  </mergeCells>
  <phoneticPr fontId="20" type="noConversion"/>
  <conditionalFormatting sqref="B3 A9 A15 A18">
    <cfRule type="cellIs" dxfId="16"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33" orientation="portrait" useFirstPageNumber="1" r:id="rId1"/>
  <headerFooter alignWithMargins="0">
    <oddHeader>&amp;C&amp;8- &amp;P -</oddHead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4"/>
  <dimension ref="A1:M105"/>
  <sheetViews>
    <sheetView zoomScale="130" workbookViewId="0">
      <selection sqref="A1:J1"/>
    </sheetView>
  </sheetViews>
  <sheetFormatPr baseColWidth="10" defaultRowHeight="8.25" x14ac:dyDescent="0.15"/>
  <cols>
    <col min="1" max="1" width="20.28515625" style="13" customWidth="1"/>
    <col min="2" max="10" width="7.85546875" style="13" customWidth="1"/>
    <col min="11" max="16384" width="11.42578125" style="13"/>
  </cols>
  <sheetData>
    <row r="1" spans="1:13" ht="39.950000000000003" customHeight="1" x14ac:dyDescent="0.15">
      <c r="A1" s="320" t="s">
        <v>238</v>
      </c>
      <c r="B1" s="320"/>
      <c r="C1" s="320"/>
      <c r="D1" s="320"/>
      <c r="E1" s="320"/>
      <c r="F1" s="320"/>
      <c r="G1" s="320"/>
      <c r="H1" s="320"/>
      <c r="I1" s="320"/>
      <c r="J1" s="320"/>
    </row>
    <row r="2" spans="1:13" ht="20.100000000000001" customHeight="1" x14ac:dyDescent="0.15">
      <c r="A2" s="266" t="s">
        <v>188</v>
      </c>
      <c r="B2" s="312" t="s">
        <v>471</v>
      </c>
      <c r="C2" s="313"/>
      <c r="D2" s="313"/>
      <c r="E2" s="313"/>
      <c r="F2" s="313"/>
      <c r="G2" s="313"/>
      <c r="H2" s="313"/>
      <c r="I2" s="314"/>
      <c r="J2" s="213" t="s">
        <v>473</v>
      </c>
    </row>
    <row r="3" spans="1:13" ht="9.9499999999999993" customHeight="1" x14ac:dyDescent="0.15">
      <c r="A3" s="283"/>
      <c r="B3" s="306" t="s">
        <v>301</v>
      </c>
      <c r="C3" s="315"/>
      <c r="D3" s="307"/>
      <c r="E3" s="285" t="s">
        <v>30</v>
      </c>
      <c r="F3" s="285"/>
      <c r="G3" s="285"/>
      <c r="H3" s="285"/>
      <c r="I3" s="285"/>
      <c r="J3" s="286" t="s">
        <v>29</v>
      </c>
    </row>
    <row r="4" spans="1:13" ht="9.9499999999999993" customHeight="1" x14ac:dyDescent="0.15">
      <c r="A4" s="283"/>
      <c r="B4" s="319" t="s">
        <v>131</v>
      </c>
      <c r="C4" s="285" t="s">
        <v>31</v>
      </c>
      <c r="D4" s="285"/>
      <c r="E4" s="285" t="s">
        <v>131</v>
      </c>
      <c r="F4" s="310" t="s">
        <v>147</v>
      </c>
      <c r="G4" s="310" t="s">
        <v>33</v>
      </c>
      <c r="H4" s="285" t="s">
        <v>169</v>
      </c>
      <c r="I4" s="285"/>
      <c r="J4" s="286"/>
    </row>
    <row r="5" spans="1:13" ht="54.95" customHeight="1" x14ac:dyDescent="0.15">
      <c r="A5" s="283"/>
      <c r="B5" s="319"/>
      <c r="C5" s="16" t="s">
        <v>172</v>
      </c>
      <c r="D5" s="16" t="s">
        <v>147</v>
      </c>
      <c r="E5" s="285"/>
      <c r="F5" s="311"/>
      <c r="G5" s="311"/>
      <c r="H5" s="16" t="s">
        <v>196</v>
      </c>
      <c r="I5" s="16" t="s">
        <v>173</v>
      </c>
      <c r="J5" s="286"/>
    </row>
    <row r="6" spans="1:13" ht="9.9499999999999993" customHeight="1" x14ac:dyDescent="0.15">
      <c r="A6" s="284"/>
      <c r="B6" s="316" t="s">
        <v>132</v>
      </c>
      <c r="C6" s="317"/>
      <c r="D6" s="18" t="s">
        <v>133</v>
      </c>
      <c r="E6" s="18" t="s">
        <v>132</v>
      </c>
      <c r="F6" s="317" t="s">
        <v>133</v>
      </c>
      <c r="G6" s="317"/>
      <c r="H6" s="18" t="s">
        <v>132</v>
      </c>
      <c r="I6" s="317" t="s">
        <v>133</v>
      </c>
      <c r="J6" s="318"/>
    </row>
    <row r="7" spans="1:13" s="3" customFormat="1" ht="18" customHeight="1" x14ac:dyDescent="0.15">
      <c r="A7" s="109" t="s">
        <v>416</v>
      </c>
      <c r="B7" s="144">
        <v>77</v>
      </c>
      <c r="C7" s="144">
        <v>68</v>
      </c>
      <c r="D7" s="142">
        <v>-10.526315789473685</v>
      </c>
      <c r="E7" s="141">
        <v>4062</v>
      </c>
      <c r="F7" s="142">
        <v>-5.9722222222222285</v>
      </c>
      <c r="G7" s="142">
        <v>22.17052198739772</v>
      </c>
      <c r="H7" s="141">
        <v>4461</v>
      </c>
      <c r="I7" s="142">
        <v>91.055817081371899</v>
      </c>
      <c r="J7" s="142">
        <v>18.977453604099981</v>
      </c>
    </row>
    <row r="8" spans="1:13" s="3" customFormat="1" ht="18" customHeight="1" x14ac:dyDescent="0.15">
      <c r="A8" s="109" t="s">
        <v>151</v>
      </c>
      <c r="B8" s="144">
        <v>54</v>
      </c>
      <c r="C8" s="144">
        <v>50</v>
      </c>
      <c r="D8" s="142">
        <v>-7.4074074074074048</v>
      </c>
      <c r="E8" s="141">
        <v>2346</v>
      </c>
      <c r="F8" s="142">
        <v>-5.058680696074461</v>
      </c>
      <c r="G8" s="142">
        <v>22.18379446640316</v>
      </c>
      <c r="H8" s="141">
        <v>2512</v>
      </c>
      <c r="I8" s="142">
        <v>93.391719745222929</v>
      </c>
      <c r="J8" s="142">
        <v>27.798550126366493</v>
      </c>
    </row>
    <row r="9" spans="1:13" s="3" customFormat="1" ht="18" customHeight="1" x14ac:dyDescent="0.15">
      <c r="A9" s="109" t="s">
        <v>278</v>
      </c>
      <c r="B9" s="144">
        <v>60</v>
      </c>
      <c r="C9" s="144">
        <v>54</v>
      </c>
      <c r="D9" s="142">
        <v>-5.2631578947368354</v>
      </c>
      <c r="E9" s="141">
        <v>2729</v>
      </c>
      <c r="F9" s="142">
        <v>-7.4915254237288167</v>
      </c>
      <c r="G9" s="142">
        <v>32.11952931966632</v>
      </c>
      <c r="H9" s="141">
        <v>3125</v>
      </c>
      <c r="I9" s="142">
        <v>87.327999999999989</v>
      </c>
      <c r="J9" s="142">
        <v>29.845843814582416</v>
      </c>
    </row>
    <row r="10" spans="1:13" s="3" customFormat="1" ht="18" customHeight="1" x14ac:dyDescent="0.15">
      <c r="A10" s="109" t="s">
        <v>279</v>
      </c>
      <c r="B10" s="144">
        <v>52</v>
      </c>
      <c r="C10" s="144">
        <v>45</v>
      </c>
      <c r="D10" s="142">
        <v>-15.094339622641513</v>
      </c>
      <c r="E10" s="141">
        <v>2020</v>
      </c>
      <c r="F10" s="142">
        <v>-13.822525597269617</v>
      </c>
      <c r="G10" s="142">
        <v>39.952526280094943</v>
      </c>
      <c r="H10" s="141">
        <v>2335</v>
      </c>
      <c r="I10" s="142">
        <v>86.509635974304061</v>
      </c>
      <c r="J10" s="142">
        <v>39.132346030831727</v>
      </c>
      <c r="M10" s="111"/>
    </row>
    <row r="11" spans="1:13" s="3" customFormat="1" ht="24.95" customHeight="1" x14ac:dyDescent="0.15">
      <c r="A11" s="41" t="s">
        <v>280</v>
      </c>
      <c r="B11" s="144">
        <v>187</v>
      </c>
      <c r="C11" s="144">
        <v>177</v>
      </c>
      <c r="D11" s="142">
        <v>-1.1173184357541857</v>
      </c>
      <c r="E11" s="141">
        <v>13958</v>
      </c>
      <c r="F11" s="142">
        <v>-5.1250679717237659</v>
      </c>
      <c r="G11" s="142">
        <v>26.082176281775361</v>
      </c>
      <c r="H11" s="141">
        <v>15496</v>
      </c>
      <c r="I11" s="142">
        <v>90.07485802787815</v>
      </c>
      <c r="J11" s="142">
        <v>24.196191194261903</v>
      </c>
      <c r="M11" s="111"/>
    </row>
    <row r="12" spans="1:13" s="3" customFormat="1" ht="18" customHeight="1" x14ac:dyDescent="0.15">
      <c r="A12" s="109" t="s">
        <v>261</v>
      </c>
      <c r="B12" s="144">
        <v>74</v>
      </c>
      <c r="C12" s="144">
        <v>68</v>
      </c>
      <c r="D12" s="142">
        <v>-6.849315068493155</v>
      </c>
      <c r="E12" s="141">
        <v>2541</v>
      </c>
      <c r="F12" s="142">
        <v>-11.984759265673716</v>
      </c>
      <c r="G12" s="142">
        <v>34.674394355898002</v>
      </c>
      <c r="H12" s="141">
        <v>2886</v>
      </c>
      <c r="I12" s="142">
        <v>88.045738045738048</v>
      </c>
      <c r="J12" s="142">
        <v>31.188786888523413</v>
      </c>
      <c r="M12" s="111"/>
    </row>
    <row r="13" spans="1:13" s="3" customFormat="1" ht="18" customHeight="1" x14ac:dyDescent="0.15">
      <c r="A13" s="109" t="s">
        <v>262</v>
      </c>
      <c r="B13" s="144">
        <v>59</v>
      </c>
      <c r="C13" s="144">
        <v>52</v>
      </c>
      <c r="D13" s="142">
        <v>-10.34482758620689</v>
      </c>
      <c r="E13" s="141">
        <v>2320</v>
      </c>
      <c r="F13" s="142">
        <v>-14.768552534900806</v>
      </c>
      <c r="G13" s="142">
        <v>21.923850574712645</v>
      </c>
      <c r="H13" s="141">
        <v>2851</v>
      </c>
      <c r="I13" s="142">
        <v>81.374956155734836</v>
      </c>
      <c r="J13" s="142">
        <v>18.680475642500959</v>
      </c>
      <c r="M13" s="111"/>
    </row>
    <row r="14" spans="1:13" s="3" customFormat="1" ht="18" customHeight="1" x14ac:dyDescent="0.15">
      <c r="A14" s="109" t="s">
        <v>260</v>
      </c>
      <c r="B14" s="144">
        <v>586</v>
      </c>
      <c r="C14" s="144">
        <v>552</v>
      </c>
      <c r="D14" s="142">
        <v>-5.1546391752577279</v>
      </c>
      <c r="E14" s="141">
        <v>26915</v>
      </c>
      <c r="F14" s="142">
        <v>-5.7565040792744782</v>
      </c>
      <c r="G14" s="142">
        <v>27.496695307336417</v>
      </c>
      <c r="H14" s="141">
        <v>29070</v>
      </c>
      <c r="I14" s="142">
        <v>92.586859305125557</v>
      </c>
      <c r="J14" s="142">
        <v>26.045334768014762</v>
      </c>
      <c r="M14" s="111"/>
    </row>
    <row r="15" spans="1:13" s="3" customFormat="1" ht="18" customHeight="1" x14ac:dyDescent="0.15">
      <c r="A15" s="109" t="s">
        <v>259</v>
      </c>
      <c r="B15" s="144">
        <v>95</v>
      </c>
      <c r="C15" s="144">
        <v>82</v>
      </c>
      <c r="D15" s="142">
        <v>-8.8888888888888857</v>
      </c>
      <c r="E15" s="141">
        <v>4394</v>
      </c>
      <c r="F15" s="142">
        <v>-8.1521739130434838</v>
      </c>
      <c r="G15" s="142">
        <v>30.52087646103379</v>
      </c>
      <c r="H15" s="141">
        <v>5023</v>
      </c>
      <c r="I15" s="142">
        <v>87.477603026080033</v>
      </c>
      <c r="J15" s="142">
        <v>26.281320463124825</v>
      </c>
      <c r="M15" s="111"/>
    </row>
    <row r="16" spans="1:13" s="5" customFormat="1" ht="18" customHeight="1" x14ac:dyDescent="0.15">
      <c r="A16" s="47" t="s">
        <v>189</v>
      </c>
      <c r="B16" s="139">
        <v>1244</v>
      </c>
      <c r="C16" s="139">
        <v>1148</v>
      </c>
      <c r="D16" s="140">
        <v>-6.0556464811783997</v>
      </c>
      <c r="E16" s="139">
        <v>61285</v>
      </c>
      <c r="F16" s="140">
        <v>-6.7894568738688008</v>
      </c>
      <c r="G16" s="140">
        <v>27.551081611180528</v>
      </c>
      <c r="H16" s="139">
        <v>67759</v>
      </c>
      <c r="I16" s="140">
        <v>90.445549668678709</v>
      </c>
      <c r="J16" s="140">
        <v>25.838777347386603</v>
      </c>
      <c r="M16" s="111"/>
    </row>
    <row r="17" spans="1:13" s="3" customFormat="1" ht="18" customHeight="1" x14ac:dyDescent="0.15">
      <c r="A17" s="41" t="s">
        <v>7</v>
      </c>
      <c r="B17" s="144">
        <v>84</v>
      </c>
      <c r="C17" s="144">
        <v>78</v>
      </c>
      <c r="D17" s="142">
        <v>-1.2658227848101262</v>
      </c>
      <c r="E17" s="141">
        <v>18368</v>
      </c>
      <c r="F17" s="142">
        <v>-3.3466638602399428</v>
      </c>
      <c r="G17" s="145" t="s">
        <v>499</v>
      </c>
      <c r="H17" s="141">
        <v>42960</v>
      </c>
      <c r="I17" s="142">
        <v>42.756052141527</v>
      </c>
      <c r="J17" s="145" t="s">
        <v>499</v>
      </c>
      <c r="M17" s="111"/>
    </row>
    <row r="18" spans="1:13" s="3" customFormat="1" ht="20.100000000000001" customHeight="1" x14ac:dyDescent="0.15">
      <c r="A18" s="12" t="s">
        <v>44</v>
      </c>
      <c r="M18" s="111"/>
    </row>
    <row r="19" spans="1:13" s="3" customFormat="1" ht="18" customHeight="1" x14ac:dyDescent="0.15">
      <c r="A19" s="321" t="s">
        <v>32</v>
      </c>
      <c r="B19" s="321"/>
      <c r="C19" s="321"/>
      <c r="D19" s="321"/>
      <c r="E19" s="321"/>
      <c r="F19" s="321"/>
      <c r="G19" s="321"/>
      <c r="H19" s="321"/>
      <c r="I19" s="321"/>
      <c r="J19" s="321"/>
      <c r="K19" s="110"/>
      <c r="M19" s="111"/>
    </row>
    <row r="20" spans="1:13" s="3" customFormat="1" ht="20.100000000000001" customHeight="1" x14ac:dyDescent="0.15">
      <c r="A20" s="12"/>
    </row>
    <row r="21" spans="1:13" s="3" customFormat="1" ht="39.950000000000003" customHeight="1" x14ac:dyDescent="0.15">
      <c r="A21" s="276" t="s">
        <v>239</v>
      </c>
      <c r="B21" s="276"/>
      <c r="C21" s="276"/>
      <c r="D21" s="276"/>
      <c r="E21" s="276"/>
      <c r="F21" s="276"/>
      <c r="G21" s="276"/>
      <c r="H21" s="276"/>
      <c r="I21" s="276"/>
      <c r="J21" s="276"/>
    </row>
    <row r="22" spans="1:13" ht="20.100000000000001" customHeight="1" x14ac:dyDescent="0.15">
      <c r="A22" s="266" t="s">
        <v>95</v>
      </c>
      <c r="B22" s="312" t="s">
        <v>471</v>
      </c>
      <c r="C22" s="313"/>
      <c r="D22" s="313"/>
      <c r="E22" s="313"/>
      <c r="F22" s="313"/>
      <c r="G22" s="313"/>
      <c r="H22" s="313"/>
      <c r="I22" s="314"/>
      <c r="J22" s="236" t="s">
        <v>473</v>
      </c>
    </row>
    <row r="23" spans="1:13" s="3" customFormat="1" ht="9.9499999999999993" customHeight="1" x14ac:dyDescent="0.15">
      <c r="A23" s="267"/>
      <c r="B23" s="306" t="s">
        <v>301</v>
      </c>
      <c r="C23" s="315"/>
      <c r="D23" s="307"/>
      <c r="E23" s="274" t="s">
        <v>30</v>
      </c>
      <c r="F23" s="274"/>
      <c r="G23" s="274"/>
      <c r="H23" s="274"/>
      <c r="I23" s="274"/>
      <c r="J23" s="263" t="s">
        <v>29</v>
      </c>
    </row>
    <row r="24" spans="1:13" s="3" customFormat="1" ht="9.9499999999999993" customHeight="1" x14ac:dyDescent="0.15">
      <c r="A24" s="267"/>
      <c r="B24" s="272" t="s">
        <v>131</v>
      </c>
      <c r="C24" s="274" t="s">
        <v>31</v>
      </c>
      <c r="D24" s="274"/>
      <c r="E24" s="274" t="s">
        <v>131</v>
      </c>
      <c r="F24" s="280" t="s">
        <v>147</v>
      </c>
      <c r="G24" s="280" t="s">
        <v>33</v>
      </c>
      <c r="H24" s="274" t="s">
        <v>169</v>
      </c>
      <c r="I24" s="274"/>
      <c r="J24" s="263"/>
    </row>
    <row r="25" spans="1:13" s="3" customFormat="1" ht="54.95" customHeight="1" x14ac:dyDescent="0.15">
      <c r="A25" s="267"/>
      <c r="B25" s="272"/>
      <c r="C25" s="95" t="s">
        <v>172</v>
      </c>
      <c r="D25" s="95" t="s">
        <v>147</v>
      </c>
      <c r="E25" s="274"/>
      <c r="F25" s="281"/>
      <c r="G25" s="281"/>
      <c r="H25" s="95" t="s">
        <v>196</v>
      </c>
      <c r="I25" s="95" t="s">
        <v>173</v>
      </c>
      <c r="J25" s="263"/>
    </row>
    <row r="26" spans="1:13" s="3" customFormat="1" ht="9.9499999999999993" customHeight="1" x14ac:dyDescent="0.15">
      <c r="A26" s="268"/>
      <c r="B26" s="322" t="s">
        <v>132</v>
      </c>
      <c r="C26" s="323"/>
      <c r="D26" s="2" t="s">
        <v>133</v>
      </c>
      <c r="E26" s="2" t="s">
        <v>132</v>
      </c>
      <c r="F26" s="323" t="s">
        <v>133</v>
      </c>
      <c r="G26" s="323"/>
      <c r="H26" s="2" t="s">
        <v>132</v>
      </c>
      <c r="I26" s="323" t="s">
        <v>133</v>
      </c>
      <c r="J26" s="324"/>
    </row>
    <row r="27" spans="1:13" s="3" customFormat="1" ht="18" customHeight="1" x14ac:dyDescent="0.15">
      <c r="A27" s="40" t="s">
        <v>190</v>
      </c>
      <c r="B27" s="144">
        <v>152</v>
      </c>
      <c r="C27" s="144">
        <v>143</v>
      </c>
      <c r="D27" s="142">
        <v>-3.3783783783783718</v>
      </c>
      <c r="E27" s="141">
        <v>11783</v>
      </c>
      <c r="F27" s="142">
        <v>-2.8686835380430296</v>
      </c>
      <c r="G27" s="142">
        <v>43.229168202554341</v>
      </c>
      <c r="H27" s="141">
        <v>12312</v>
      </c>
      <c r="I27" s="142">
        <v>95.703378817413906</v>
      </c>
      <c r="J27" s="142">
        <v>46.418673696044884</v>
      </c>
    </row>
    <row r="28" spans="1:13" s="3" customFormat="1" ht="24.95" customHeight="1" x14ac:dyDescent="0.15">
      <c r="A28" s="107" t="s">
        <v>192</v>
      </c>
      <c r="B28" s="144">
        <v>82</v>
      </c>
      <c r="C28" s="144">
        <v>77</v>
      </c>
      <c r="D28" s="142">
        <v>-1.2820512820512846</v>
      </c>
      <c r="E28" s="141">
        <v>6179</v>
      </c>
      <c r="F28" s="142">
        <v>-3.0136556270601176</v>
      </c>
      <c r="G28" s="142">
        <v>47.483411463641104</v>
      </c>
      <c r="H28" s="141">
        <v>6525</v>
      </c>
      <c r="I28" s="142">
        <v>94.69731800766283</v>
      </c>
      <c r="J28" s="142">
        <v>50.912532229393207</v>
      </c>
    </row>
    <row r="29" spans="1:13" s="3" customFormat="1" ht="18" customHeight="1" x14ac:dyDescent="0.15">
      <c r="A29" s="108" t="s">
        <v>291</v>
      </c>
      <c r="B29" s="144">
        <v>24</v>
      </c>
      <c r="C29" s="144">
        <v>23</v>
      </c>
      <c r="D29" s="142">
        <v>-4.1666666666666714</v>
      </c>
      <c r="E29" s="141">
        <v>1756</v>
      </c>
      <c r="F29" s="142">
        <v>-1.9542155220547244</v>
      </c>
      <c r="G29" s="142">
        <v>45.834024896265561</v>
      </c>
      <c r="H29" s="141">
        <v>1798</v>
      </c>
      <c r="I29" s="142">
        <v>97.664071190211345</v>
      </c>
      <c r="J29" s="142">
        <v>43.987938823865356</v>
      </c>
    </row>
    <row r="30" spans="1:13" s="3" customFormat="1" ht="18" customHeight="1" x14ac:dyDescent="0.15">
      <c r="A30" s="53" t="s">
        <v>193</v>
      </c>
      <c r="B30" s="144">
        <v>38</v>
      </c>
      <c r="C30" s="144">
        <v>35</v>
      </c>
      <c r="D30" s="142">
        <v>-7.8947368421052602</v>
      </c>
      <c r="E30" s="141">
        <v>3018</v>
      </c>
      <c r="F30" s="142">
        <v>-3.8547308059891634</v>
      </c>
      <c r="G30" s="142">
        <v>31.827793378906033</v>
      </c>
      <c r="H30" s="141">
        <v>3148</v>
      </c>
      <c r="I30" s="142">
        <v>95.870393900889454</v>
      </c>
      <c r="J30" s="142">
        <v>34.464041095890416</v>
      </c>
    </row>
    <row r="31" spans="1:13" s="3" customFormat="1" ht="18" customHeight="1" x14ac:dyDescent="0.15">
      <c r="A31" s="108" t="s">
        <v>415</v>
      </c>
      <c r="B31" s="144">
        <v>8</v>
      </c>
      <c r="C31" s="144">
        <v>8</v>
      </c>
      <c r="D31" s="142">
        <v>0</v>
      </c>
      <c r="E31" s="141">
        <v>830</v>
      </c>
      <c r="F31" s="142">
        <v>0</v>
      </c>
      <c r="G31" s="142">
        <v>48.935742971887549</v>
      </c>
      <c r="H31" s="141">
        <v>841</v>
      </c>
      <c r="I31" s="142">
        <v>98.692033293697975</v>
      </c>
      <c r="J31" s="142">
        <v>54.958350927027752</v>
      </c>
    </row>
    <row r="32" spans="1:13" s="3" customFormat="1" ht="18" customHeight="1" x14ac:dyDescent="0.15">
      <c r="A32" s="109" t="s">
        <v>292</v>
      </c>
      <c r="B32" s="144">
        <v>13</v>
      </c>
      <c r="C32" s="144">
        <v>13</v>
      </c>
      <c r="D32" s="142">
        <v>-13.333333333333329</v>
      </c>
      <c r="E32" s="141">
        <v>476</v>
      </c>
      <c r="F32" s="142">
        <v>-13.138686131386862</v>
      </c>
      <c r="G32" s="142">
        <v>19.598516607545953</v>
      </c>
      <c r="H32" s="141">
        <v>529</v>
      </c>
      <c r="I32" s="142">
        <v>89.981096408317583</v>
      </c>
      <c r="J32" s="142">
        <v>16.80024027441868</v>
      </c>
    </row>
    <row r="33" spans="1:11" s="3" customFormat="1" ht="18" customHeight="1" x14ac:dyDescent="0.15">
      <c r="A33" s="109" t="s">
        <v>293</v>
      </c>
      <c r="B33" s="144">
        <v>178</v>
      </c>
      <c r="C33" s="144">
        <v>163</v>
      </c>
      <c r="D33" s="142">
        <v>-7.3863636363636402</v>
      </c>
      <c r="E33" s="141">
        <v>9283</v>
      </c>
      <c r="F33" s="142">
        <v>-7.1421426427928338</v>
      </c>
      <c r="G33" s="142">
        <v>23.6469204204774</v>
      </c>
      <c r="H33" s="141">
        <v>10181</v>
      </c>
      <c r="I33" s="142">
        <v>91.179648364600723</v>
      </c>
      <c r="J33" s="142">
        <v>25.382980226639511</v>
      </c>
    </row>
    <row r="34" spans="1:11" s="3" customFormat="1" ht="18" customHeight="1" x14ac:dyDescent="0.15">
      <c r="A34" s="109" t="s">
        <v>294</v>
      </c>
      <c r="B34" s="144">
        <v>901</v>
      </c>
      <c r="C34" s="144">
        <v>829</v>
      </c>
      <c r="D34" s="142">
        <v>-6.1155152887882167</v>
      </c>
      <c r="E34" s="141">
        <v>39743</v>
      </c>
      <c r="F34" s="142">
        <v>-7.7310612216469679</v>
      </c>
      <c r="G34" s="142">
        <v>23.967351505984929</v>
      </c>
      <c r="H34" s="141">
        <v>44737</v>
      </c>
      <c r="I34" s="142">
        <v>88.836980575362674</v>
      </c>
      <c r="J34" s="142">
        <v>19.78633273482605</v>
      </c>
    </row>
    <row r="35" spans="1:11" s="5" customFormat="1" ht="18" customHeight="1" x14ac:dyDescent="0.15">
      <c r="A35" s="47" t="s">
        <v>191</v>
      </c>
      <c r="B35" s="139">
        <v>1244</v>
      </c>
      <c r="C35" s="139">
        <v>1148</v>
      </c>
      <c r="D35" s="140">
        <v>-6.0556464811783997</v>
      </c>
      <c r="E35" s="139">
        <v>61285</v>
      </c>
      <c r="F35" s="140">
        <v>-6.7894568738688008</v>
      </c>
      <c r="G35" s="140">
        <v>27.551081611180528</v>
      </c>
      <c r="H35" s="139">
        <v>67759</v>
      </c>
      <c r="I35" s="140">
        <v>90.445549668678709</v>
      </c>
      <c r="J35" s="140">
        <v>25.838777347386603</v>
      </c>
    </row>
    <row r="36" spans="1:11" s="3" customFormat="1" ht="20.100000000000001" customHeight="1" x14ac:dyDescent="0.15">
      <c r="A36" s="12" t="s">
        <v>44</v>
      </c>
    </row>
    <row r="37" spans="1:11" s="3" customFormat="1" ht="9.9499999999999993" customHeight="1" x14ac:dyDescent="0.15">
      <c r="A37" s="321" t="s">
        <v>194</v>
      </c>
      <c r="B37" s="321"/>
      <c r="C37" s="321"/>
      <c r="D37" s="321"/>
      <c r="E37" s="321"/>
      <c r="F37" s="321"/>
      <c r="G37" s="321"/>
      <c r="H37" s="321"/>
      <c r="I37" s="321"/>
      <c r="J37" s="321"/>
      <c r="K37" s="110"/>
    </row>
    <row r="38" spans="1:11" ht="9" customHeight="1" x14ac:dyDescent="0.15"/>
    <row r="39" spans="1:11" ht="9" customHeight="1" x14ac:dyDescent="0.15">
      <c r="J39" s="52"/>
    </row>
    <row r="40" spans="1:11" ht="9" customHeight="1" x14ac:dyDescent="0.15"/>
    <row r="41" spans="1:11" ht="9" customHeight="1" x14ac:dyDescent="0.15"/>
    <row r="42" spans="1:11" ht="9" customHeight="1" x14ac:dyDescent="0.15"/>
    <row r="43" spans="1:11" ht="9" customHeight="1" x14ac:dyDescent="0.15"/>
    <row r="44" spans="1:11" ht="9" customHeight="1" x14ac:dyDescent="0.15"/>
    <row r="45" spans="1:11" ht="9" customHeight="1" x14ac:dyDescent="0.15"/>
    <row r="46" spans="1:11" ht="9" customHeight="1" x14ac:dyDescent="0.15"/>
    <row r="47" spans="1:11" ht="9" customHeight="1" x14ac:dyDescent="0.15"/>
    <row r="48" spans="1:11" ht="9" customHeight="1" x14ac:dyDescent="0.15"/>
    <row r="49" ht="9" customHeight="1" x14ac:dyDescent="0.15"/>
    <row r="50" ht="9" customHeight="1" x14ac:dyDescent="0.15"/>
    <row r="51" ht="9" customHeight="1" x14ac:dyDescent="0.15"/>
    <row r="52" ht="9" customHeight="1" x14ac:dyDescent="0.15"/>
    <row r="53" ht="9" customHeight="1" x14ac:dyDescent="0.15"/>
    <row r="54" ht="9" customHeight="1" x14ac:dyDescent="0.15"/>
    <row r="55" ht="9" customHeight="1" x14ac:dyDescent="0.15"/>
    <row r="56" ht="9" customHeight="1" x14ac:dyDescent="0.15"/>
    <row r="57" ht="9" customHeight="1" x14ac:dyDescent="0.15"/>
    <row r="58" ht="9" customHeight="1" x14ac:dyDescent="0.15"/>
    <row r="59" ht="9" customHeight="1" x14ac:dyDescent="0.15"/>
    <row r="60" ht="9" customHeight="1" x14ac:dyDescent="0.15"/>
    <row r="61" ht="9" customHeight="1" x14ac:dyDescent="0.15"/>
    <row r="62" ht="9" customHeight="1" x14ac:dyDescent="0.15"/>
    <row r="63" ht="9" customHeight="1" x14ac:dyDescent="0.15"/>
    <row r="64" ht="9" customHeight="1" x14ac:dyDescent="0.15"/>
    <row r="65" ht="9" customHeight="1" x14ac:dyDescent="0.15"/>
    <row r="66" ht="9" customHeight="1" x14ac:dyDescent="0.15"/>
    <row r="67" ht="9" customHeight="1" x14ac:dyDescent="0.15"/>
    <row r="68" ht="9" customHeight="1" x14ac:dyDescent="0.15"/>
    <row r="69" ht="9" customHeight="1" x14ac:dyDescent="0.15"/>
    <row r="70" ht="9" customHeight="1" x14ac:dyDescent="0.15"/>
    <row r="71" ht="9" customHeight="1" x14ac:dyDescent="0.15"/>
    <row r="72" ht="9" customHeight="1" x14ac:dyDescent="0.15"/>
    <row r="73" ht="9" customHeight="1" x14ac:dyDescent="0.15"/>
    <row r="74" ht="9" customHeight="1" x14ac:dyDescent="0.15"/>
    <row r="75" ht="9" customHeight="1" x14ac:dyDescent="0.15"/>
    <row r="76" ht="9" customHeight="1" x14ac:dyDescent="0.15"/>
    <row r="77" ht="9" customHeight="1" x14ac:dyDescent="0.15"/>
    <row r="78" ht="9" customHeight="1" x14ac:dyDescent="0.15"/>
    <row r="79" ht="9" customHeight="1" x14ac:dyDescent="0.15"/>
    <row r="80" ht="9" customHeight="1" x14ac:dyDescent="0.15"/>
    <row r="81" ht="9" customHeight="1" x14ac:dyDescent="0.15"/>
    <row r="82" ht="9" customHeight="1" x14ac:dyDescent="0.15"/>
    <row r="83" ht="9" customHeight="1" x14ac:dyDescent="0.15"/>
    <row r="84" ht="9" customHeight="1" x14ac:dyDescent="0.15"/>
    <row r="85" ht="9" customHeight="1" x14ac:dyDescent="0.15"/>
    <row r="86" ht="9" customHeight="1" x14ac:dyDescent="0.15"/>
    <row r="87" ht="9" customHeight="1" x14ac:dyDescent="0.15"/>
    <row r="88" ht="9" customHeight="1" x14ac:dyDescent="0.15"/>
    <row r="89" ht="9" customHeight="1" x14ac:dyDescent="0.15"/>
    <row r="90" ht="9" customHeight="1" x14ac:dyDescent="0.15"/>
    <row r="91" ht="9" customHeight="1" x14ac:dyDescent="0.15"/>
    <row r="92" ht="9" customHeight="1" x14ac:dyDescent="0.15"/>
    <row r="93" ht="9" customHeight="1" x14ac:dyDescent="0.15"/>
    <row r="94" ht="9" customHeight="1" x14ac:dyDescent="0.15"/>
    <row r="95" ht="9" customHeight="1" x14ac:dyDescent="0.15"/>
    <row r="96" ht="9" customHeight="1" x14ac:dyDescent="0.15"/>
    <row r="97" ht="9" customHeight="1" x14ac:dyDescent="0.15"/>
    <row r="98" ht="9" customHeight="1" x14ac:dyDescent="0.15"/>
    <row r="99" ht="9" customHeight="1" x14ac:dyDescent="0.15"/>
    <row r="100" ht="9" customHeight="1" x14ac:dyDescent="0.15"/>
    <row r="101" ht="9" customHeight="1" x14ac:dyDescent="0.15"/>
    <row r="102" ht="9" customHeight="1" x14ac:dyDescent="0.15"/>
    <row r="103" ht="9" customHeight="1" x14ac:dyDescent="0.15"/>
    <row r="104" ht="9" customHeight="1" x14ac:dyDescent="0.15"/>
    <row r="105" ht="9" customHeight="1" x14ac:dyDescent="0.15"/>
  </sheetData>
  <mergeCells count="32">
    <mergeCell ref="A37:J37"/>
    <mergeCell ref="B22:I22"/>
    <mergeCell ref="E23:I23"/>
    <mergeCell ref="J23:J25"/>
    <mergeCell ref="B24:B25"/>
    <mergeCell ref="C24:D24"/>
    <mergeCell ref="E24:E25"/>
    <mergeCell ref="B26:C26"/>
    <mergeCell ref="F26:G26"/>
    <mergeCell ref="I26:J26"/>
    <mergeCell ref="A22:A26"/>
    <mergeCell ref="B23:D23"/>
    <mergeCell ref="A21:J21"/>
    <mergeCell ref="A19:J19"/>
    <mergeCell ref="H24:I24"/>
    <mergeCell ref="C4:D4"/>
    <mergeCell ref="E4:E5"/>
    <mergeCell ref="F24:F25"/>
    <mergeCell ref="G24:G25"/>
    <mergeCell ref="A1:J1"/>
    <mergeCell ref="B2:I2"/>
    <mergeCell ref="E3:I3"/>
    <mergeCell ref="J3:J5"/>
    <mergeCell ref="B4:B5"/>
    <mergeCell ref="A2:A6"/>
    <mergeCell ref="B3:D3"/>
    <mergeCell ref="H4:I4"/>
    <mergeCell ref="F4:F5"/>
    <mergeCell ref="G4:G5"/>
    <mergeCell ref="I6:J6"/>
    <mergeCell ref="B6:C6"/>
    <mergeCell ref="F6:G6"/>
  </mergeCells>
  <phoneticPr fontId="20" type="noConversion"/>
  <conditionalFormatting sqref="B3">
    <cfRule type="cellIs" dxfId="15" priority="3" stopIfTrue="1" operator="equal">
      <formula>"FEHLER"</formula>
    </cfRule>
  </conditionalFormatting>
  <conditionalFormatting sqref="B23">
    <cfRule type="cellIs" dxfId="14" priority="2" stopIfTrue="1" operator="equal">
      <formula>"FEHLER"</formula>
    </cfRule>
  </conditionalFormatting>
  <conditionalFormatting sqref="A16">
    <cfRule type="containsText" dxfId="13" priority="1" operator="containsText" text="F E H L E R">
      <formula>NOT(ISERROR(SEARCH("F E H L E R",A16)))</formula>
    </cfRule>
  </conditionalFormatting>
  <printOptions horizontalCentered="1"/>
  <pageMargins left="0.59055118110236227" right="0.59055118110236227" top="0.78740157480314965" bottom="0.39370078740157483" header="0.51181102362204722" footer="0.51181102362204722"/>
  <pageSetup paperSize="9" firstPageNumber="34" orientation="portrait" useFirstPageNumber="1" r:id="rId1"/>
  <headerFooter alignWithMargins="0">
    <oddHeader>&amp;C&amp;8- &amp;P -</oddHead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5"/>
  <dimension ref="A1:K73"/>
  <sheetViews>
    <sheetView zoomScale="130" workbookViewId="0">
      <selection sqref="A1:J1"/>
    </sheetView>
  </sheetViews>
  <sheetFormatPr baseColWidth="10" defaultRowHeight="8.25" x14ac:dyDescent="0.15"/>
  <cols>
    <col min="1" max="1" width="20.28515625" style="13" customWidth="1"/>
    <col min="2" max="10" width="7.85546875" style="13" customWidth="1"/>
    <col min="11" max="11" width="7.140625" style="13" customWidth="1"/>
    <col min="12" max="16384" width="11.42578125" style="13"/>
  </cols>
  <sheetData>
    <row r="1" spans="1:10" ht="39.950000000000003" customHeight="1" x14ac:dyDescent="0.15">
      <c r="A1" s="265" t="s">
        <v>240</v>
      </c>
      <c r="B1" s="265"/>
      <c r="C1" s="265"/>
      <c r="D1" s="265"/>
      <c r="E1" s="265"/>
      <c r="F1" s="265"/>
      <c r="G1" s="265"/>
      <c r="H1" s="265"/>
      <c r="I1" s="265"/>
      <c r="J1" s="265"/>
    </row>
    <row r="2" spans="1:10" ht="20.100000000000001" customHeight="1" x14ac:dyDescent="0.15">
      <c r="A2" s="282" t="s">
        <v>195</v>
      </c>
      <c r="B2" s="312" t="s">
        <v>471</v>
      </c>
      <c r="C2" s="313"/>
      <c r="D2" s="313"/>
      <c r="E2" s="313"/>
      <c r="F2" s="313"/>
      <c r="G2" s="313"/>
      <c r="H2" s="313"/>
      <c r="I2" s="314"/>
      <c r="J2" s="222" t="s">
        <v>473</v>
      </c>
    </row>
    <row r="3" spans="1:10" ht="9.9499999999999993" customHeight="1" x14ac:dyDescent="0.15">
      <c r="A3" s="283"/>
      <c r="B3" s="306" t="s">
        <v>301</v>
      </c>
      <c r="C3" s="315"/>
      <c r="D3" s="307"/>
      <c r="E3" s="285" t="s">
        <v>30</v>
      </c>
      <c r="F3" s="285"/>
      <c r="G3" s="285"/>
      <c r="H3" s="285"/>
      <c r="I3" s="285"/>
      <c r="J3" s="286" t="s">
        <v>29</v>
      </c>
    </row>
    <row r="4" spans="1:10" ht="9.9499999999999993" customHeight="1" x14ac:dyDescent="0.15">
      <c r="A4" s="283"/>
      <c r="B4" s="319" t="s">
        <v>131</v>
      </c>
      <c r="C4" s="285" t="s">
        <v>31</v>
      </c>
      <c r="D4" s="285"/>
      <c r="E4" s="285" t="s">
        <v>131</v>
      </c>
      <c r="F4" s="310" t="s">
        <v>147</v>
      </c>
      <c r="G4" s="310" t="s">
        <v>33</v>
      </c>
      <c r="H4" s="285" t="s">
        <v>169</v>
      </c>
      <c r="I4" s="285"/>
      <c r="J4" s="286"/>
    </row>
    <row r="5" spans="1:10" ht="54.95" customHeight="1" x14ac:dyDescent="0.15">
      <c r="A5" s="283"/>
      <c r="B5" s="319"/>
      <c r="C5" s="16" t="s">
        <v>172</v>
      </c>
      <c r="D5" s="16" t="s">
        <v>147</v>
      </c>
      <c r="E5" s="285"/>
      <c r="F5" s="311"/>
      <c r="G5" s="311"/>
      <c r="H5" s="16" t="s">
        <v>196</v>
      </c>
      <c r="I5" s="16" t="s">
        <v>173</v>
      </c>
      <c r="J5" s="286"/>
    </row>
    <row r="6" spans="1:10" ht="9.9499999999999993" customHeight="1" x14ac:dyDescent="0.15">
      <c r="A6" s="284"/>
      <c r="B6" s="316" t="s">
        <v>132</v>
      </c>
      <c r="C6" s="317"/>
      <c r="D6" s="18" t="s">
        <v>133</v>
      </c>
      <c r="E6" s="18" t="s">
        <v>132</v>
      </c>
      <c r="F6" s="317" t="s">
        <v>133</v>
      </c>
      <c r="G6" s="317"/>
      <c r="H6" s="18" t="s">
        <v>132</v>
      </c>
      <c r="I6" s="317" t="s">
        <v>133</v>
      </c>
      <c r="J6" s="318"/>
    </row>
    <row r="7" spans="1:10" s="3" customFormat="1" ht="35.1" customHeight="1" x14ac:dyDescent="0.15">
      <c r="A7" s="40" t="s">
        <v>9</v>
      </c>
      <c r="B7" s="144">
        <v>71</v>
      </c>
      <c r="C7" s="144">
        <v>68</v>
      </c>
      <c r="D7" s="142">
        <v>0</v>
      </c>
      <c r="E7" s="141">
        <v>5526</v>
      </c>
      <c r="F7" s="142">
        <v>1.1532125205930868</v>
      </c>
      <c r="G7" s="142">
        <v>25.965580092001339</v>
      </c>
      <c r="H7" s="141">
        <v>6010</v>
      </c>
      <c r="I7" s="142">
        <v>91.94675540765391</v>
      </c>
      <c r="J7" s="142">
        <v>23.795525963722348</v>
      </c>
    </row>
    <row r="8" spans="1:10" s="3" customFormat="1" ht="20.100000000000001" customHeight="1" x14ac:dyDescent="0.15">
      <c r="A8" s="40" t="s">
        <v>10</v>
      </c>
      <c r="B8" s="144">
        <v>13</v>
      </c>
      <c r="C8" s="144">
        <v>12</v>
      </c>
      <c r="D8" s="142">
        <v>-20</v>
      </c>
      <c r="E8" s="141">
        <v>926</v>
      </c>
      <c r="F8" s="142">
        <v>-21.258503401360542</v>
      </c>
      <c r="G8" s="142">
        <v>27.177825773938086</v>
      </c>
      <c r="H8" s="141">
        <v>1207</v>
      </c>
      <c r="I8" s="142">
        <v>76.719138359569186</v>
      </c>
      <c r="J8" s="142">
        <v>24.295582951232202</v>
      </c>
    </row>
    <row r="9" spans="1:10" s="3" customFormat="1" ht="20.100000000000001" customHeight="1" x14ac:dyDescent="0.15">
      <c r="A9" s="41" t="s">
        <v>11</v>
      </c>
      <c r="B9" s="144">
        <v>31</v>
      </c>
      <c r="C9" s="144">
        <v>31</v>
      </c>
      <c r="D9" s="142">
        <v>0</v>
      </c>
      <c r="E9" s="141">
        <v>2382</v>
      </c>
      <c r="F9" s="142">
        <v>-1.9349526554137526</v>
      </c>
      <c r="G9" s="142">
        <v>20.734533533052595</v>
      </c>
      <c r="H9" s="141">
        <v>2511</v>
      </c>
      <c r="I9" s="142">
        <v>94.862604540023895</v>
      </c>
      <c r="J9" s="142">
        <v>22.354366452102582</v>
      </c>
    </row>
    <row r="10" spans="1:10" s="3" customFormat="1" ht="20.100000000000001" customHeight="1" x14ac:dyDescent="0.15">
      <c r="A10" s="40" t="s">
        <v>12</v>
      </c>
      <c r="B10" s="144">
        <v>34</v>
      </c>
      <c r="C10" s="144">
        <v>32</v>
      </c>
      <c r="D10" s="142">
        <v>-3.0303030303030312</v>
      </c>
      <c r="E10" s="141">
        <v>2153</v>
      </c>
      <c r="F10" s="142">
        <v>-2.1363636363636402</v>
      </c>
      <c r="G10" s="142">
        <v>19.287815451308251</v>
      </c>
      <c r="H10" s="141">
        <v>2228</v>
      </c>
      <c r="I10" s="142">
        <v>96.633752244165166</v>
      </c>
      <c r="J10" s="142">
        <v>23.215105930986969</v>
      </c>
    </row>
    <row r="11" spans="1:10" s="3" customFormat="1" ht="20.100000000000001" customHeight="1" x14ac:dyDescent="0.15">
      <c r="A11" s="41" t="s">
        <v>13</v>
      </c>
      <c r="B11" s="144">
        <v>51</v>
      </c>
      <c r="C11" s="144">
        <v>47</v>
      </c>
      <c r="D11" s="142">
        <v>-6</v>
      </c>
      <c r="E11" s="141">
        <v>4187</v>
      </c>
      <c r="F11" s="142">
        <v>-11.871185013681327</v>
      </c>
      <c r="G11" s="142">
        <v>25.773352331649903</v>
      </c>
      <c r="H11" s="141">
        <v>4796</v>
      </c>
      <c r="I11" s="142">
        <v>87.301918265221019</v>
      </c>
      <c r="J11" s="142">
        <v>25.058269692769102</v>
      </c>
    </row>
    <row r="12" spans="1:10" s="3" customFormat="1" ht="20.100000000000001" customHeight="1" x14ac:dyDescent="0.15">
      <c r="A12" s="40" t="s">
        <v>8</v>
      </c>
      <c r="B12" s="144">
        <v>34</v>
      </c>
      <c r="C12" s="144">
        <v>31</v>
      </c>
      <c r="D12" s="142">
        <v>3.3333333333333286</v>
      </c>
      <c r="E12" s="141">
        <v>1863</v>
      </c>
      <c r="F12" s="142">
        <v>-9.9565007249879187</v>
      </c>
      <c r="G12" s="142">
        <v>33.845052782250853</v>
      </c>
      <c r="H12" s="141">
        <v>2179</v>
      </c>
      <c r="I12" s="142">
        <v>85.497934832491978</v>
      </c>
      <c r="J12" s="142">
        <v>25.703817061496352</v>
      </c>
    </row>
    <row r="13" spans="1:10" s="3" customFormat="1" ht="35.1" customHeight="1" x14ac:dyDescent="0.15">
      <c r="A13" s="41" t="s">
        <v>66</v>
      </c>
      <c r="B13" s="144">
        <v>49</v>
      </c>
      <c r="C13" s="144">
        <v>45</v>
      </c>
      <c r="D13" s="142">
        <v>-8.1632653061224545</v>
      </c>
      <c r="E13" s="141">
        <v>2212</v>
      </c>
      <c r="F13" s="142">
        <v>-5.4296707994869564</v>
      </c>
      <c r="G13" s="142">
        <v>22.573192239858905</v>
      </c>
      <c r="H13" s="141">
        <v>2378</v>
      </c>
      <c r="I13" s="142">
        <v>93.019343986543319</v>
      </c>
      <c r="J13" s="142">
        <v>28.717424468804552</v>
      </c>
    </row>
    <row r="14" spans="1:10" s="3" customFormat="1" ht="20.100000000000001" customHeight="1" x14ac:dyDescent="0.15">
      <c r="A14" s="40" t="s">
        <v>96</v>
      </c>
      <c r="B14" s="144">
        <v>35</v>
      </c>
      <c r="C14" s="144">
        <v>31</v>
      </c>
      <c r="D14" s="142">
        <v>-8.8235294117647101</v>
      </c>
      <c r="E14" s="141">
        <v>1568</v>
      </c>
      <c r="F14" s="142">
        <v>-6.3321385902031011</v>
      </c>
      <c r="G14" s="142">
        <v>21.70735432074525</v>
      </c>
      <c r="H14" s="141">
        <v>1792</v>
      </c>
      <c r="I14" s="142">
        <v>87.5</v>
      </c>
      <c r="J14" s="142">
        <v>14.999353091553161</v>
      </c>
    </row>
    <row r="15" spans="1:10" s="3" customFormat="1" ht="20.100000000000001" customHeight="1" x14ac:dyDescent="0.15">
      <c r="A15" s="41" t="s">
        <v>97</v>
      </c>
      <c r="B15" s="144">
        <v>81</v>
      </c>
      <c r="C15" s="144">
        <v>78</v>
      </c>
      <c r="D15" s="142">
        <v>-3.7037037037037095</v>
      </c>
      <c r="E15" s="141">
        <v>3772</v>
      </c>
      <c r="F15" s="142">
        <v>-2.2797927461139835</v>
      </c>
      <c r="G15" s="142">
        <v>46.538933612504962</v>
      </c>
      <c r="H15" s="141">
        <v>3959</v>
      </c>
      <c r="I15" s="142">
        <v>95.27658499621117</v>
      </c>
      <c r="J15" s="142">
        <v>44.277426689403818</v>
      </c>
    </row>
    <row r="16" spans="1:10" s="3" customFormat="1" ht="20.100000000000001" customHeight="1" x14ac:dyDescent="0.15">
      <c r="A16" s="40" t="s">
        <v>98</v>
      </c>
      <c r="B16" s="144">
        <v>50</v>
      </c>
      <c r="C16" s="144">
        <v>45</v>
      </c>
      <c r="D16" s="142">
        <v>-2.1739130434782652</v>
      </c>
      <c r="E16" s="141">
        <v>2327</v>
      </c>
      <c r="F16" s="142">
        <v>-5.3295362082994302</v>
      </c>
      <c r="G16" s="142">
        <v>32.077366774758232</v>
      </c>
      <c r="H16" s="141">
        <v>2643</v>
      </c>
      <c r="I16" s="142">
        <v>88.043889519485433</v>
      </c>
      <c r="J16" s="142">
        <v>31.365237426838632</v>
      </c>
    </row>
    <row r="17" spans="1:11" s="3" customFormat="1" ht="20.100000000000001" customHeight="1" x14ac:dyDescent="0.15">
      <c r="A17" s="41" t="s">
        <v>99</v>
      </c>
      <c r="B17" s="144">
        <v>42</v>
      </c>
      <c r="C17" s="144">
        <v>37</v>
      </c>
      <c r="D17" s="142">
        <v>-11.904761904761898</v>
      </c>
      <c r="E17" s="141">
        <v>2494</v>
      </c>
      <c r="F17" s="142">
        <v>-5.7445200302343125</v>
      </c>
      <c r="G17" s="142">
        <v>22.456258411843876</v>
      </c>
      <c r="H17" s="141">
        <v>2669</v>
      </c>
      <c r="I17" s="142">
        <v>93.443237167478458</v>
      </c>
      <c r="J17" s="142">
        <v>21.542896765227997</v>
      </c>
    </row>
    <row r="18" spans="1:11" s="3" customFormat="1" ht="20.100000000000001" customHeight="1" x14ac:dyDescent="0.15">
      <c r="A18" s="40" t="s">
        <v>100</v>
      </c>
      <c r="B18" s="144">
        <v>121</v>
      </c>
      <c r="C18" s="144">
        <v>111</v>
      </c>
      <c r="D18" s="142">
        <v>-6.7226890756302566</v>
      </c>
      <c r="E18" s="141">
        <v>5099</v>
      </c>
      <c r="F18" s="142">
        <v>-7.7771748960028901</v>
      </c>
      <c r="G18" s="142">
        <v>24.248962766134564</v>
      </c>
      <c r="H18" s="141">
        <v>5630</v>
      </c>
      <c r="I18" s="142">
        <v>90.568383658969807</v>
      </c>
      <c r="J18" s="142">
        <v>25.049808109123877</v>
      </c>
    </row>
    <row r="19" spans="1:11" s="3" customFormat="1" ht="35.1" customHeight="1" x14ac:dyDescent="0.15">
      <c r="A19" s="41" t="s">
        <v>181</v>
      </c>
      <c r="B19" s="144">
        <v>97</v>
      </c>
      <c r="C19" s="144">
        <v>94</v>
      </c>
      <c r="D19" s="142">
        <v>-4.0816326530612201</v>
      </c>
      <c r="E19" s="141">
        <v>5981</v>
      </c>
      <c r="F19" s="142">
        <v>-2.6371479733029446</v>
      </c>
      <c r="G19" s="142">
        <v>27.032632587499293</v>
      </c>
      <c r="H19" s="141">
        <v>6177</v>
      </c>
      <c r="I19" s="142">
        <v>96.826938643354381</v>
      </c>
      <c r="J19" s="142">
        <v>28.046958978428361</v>
      </c>
    </row>
    <row r="20" spans="1:11" s="3" customFormat="1" ht="20.100000000000001" customHeight="1" x14ac:dyDescent="0.15">
      <c r="A20" s="40" t="s">
        <v>101</v>
      </c>
      <c r="B20" s="144">
        <v>20</v>
      </c>
      <c r="C20" s="144">
        <v>19</v>
      </c>
      <c r="D20" s="142">
        <v>0</v>
      </c>
      <c r="E20" s="141">
        <v>638</v>
      </c>
      <c r="F20" s="142">
        <v>-5.2005943536404118</v>
      </c>
      <c r="G20" s="142">
        <v>20.621734587251829</v>
      </c>
      <c r="H20" s="141">
        <v>704</v>
      </c>
      <c r="I20" s="142">
        <v>90.625</v>
      </c>
      <c r="J20" s="142">
        <v>15.965995815180584</v>
      </c>
    </row>
    <row r="21" spans="1:11" s="3" customFormat="1" ht="20.100000000000001" customHeight="1" x14ac:dyDescent="0.15">
      <c r="A21" s="40" t="s">
        <v>102</v>
      </c>
      <c r="B21" s="144">
        <v>64</v>
      </c>
      <c r="C21" s="144">
        <v>58</v>
      </c>
      <c r="D21" s="142">
        <v>-7.9365079365079367</v>
      </c>
      <c r="E21" s="141">
        <v>2692</v>
      </c>
      <c r="F21" s="142">
        <v>-6.3326374391092486</v>
      </c>
      <c r="G21" s="142">
        <v>32.723513221137388</v>
      </c>
      <c r="H21" s="141">
        <v>2933</v>
      </c>
      <c r="I21" s="142">
        <v>91.783157176951917</v>
      </c>
      <c r="J21" s="142">
        <v>30.72713906411445</v>
      </c>
    </row>
    <row r="22" spans="1:11" s="3" customFormat="1" ht="20.100000000000001" customHeight="1" x14ac:dyDescent="0.15">
      <c r="A22" s="40" t="s">
        <v>103</v>
      </c>
      <c r="B22" s="144">
        <v>79</v>
      </c>
      <c r="C22" s="144">
        <v>69</v>
      </c>
      <c r="D22" s="142">
        <v>-9.2105263157894797</v>
      </c>
      <c r="E22" s="141">
        <v>2673</v>
      </c>
      <c r="F22" s="142">
        <v>-14.709636247606895</v>
      </c>
      <c r="G22" s="142">
        <v>24.119848280426648</v>
      </c>
      <c r="H22" s="141">
        <v>3277</v>
      </c>
      <c r="I22" s="142">
        <v>81.568507781507478</v>
      </c>
      <c r="J22" s="142">
        <v>18.917085865648659</v>
      </c>
    </row>
    <row r="23" spans="1:11" s="3" customFormat="1" ht="20.100000000000001" customHeight="1" x14ac:dyDescent="0.15">
      <c r="A23" s="40" t="s">
        <v>104</v>
      </c>
      <c r="B23" s="144">
        <v>53</v>
      </c>
      <c r="C23" s="144">
        <v>47</v>
      </c>
      <c r="D23" s="142">
        <v>-4.0816326530612201</v>
      </c>
      <c r="E23" s="141">
        <v>3042</v>
      </c>
      <c r="F23" s="142">
        <v>-5.3221288515406115</v>
      </c>
      <c r="G23" s="142">
        <v>33.278846606143283</v>
      </c>
      <c r="H23" s="141">
        <v>3375</v>
      </c>
      <c r="I23" s="142">
        <v>90.133333333333326</v>
      </c>
      <c r="J23" s="142">
        <v>30.567378352453201</v>
      </c>
    </row>
    <row r="24" spans="1:11" s="3" customFormat="1" ht="20.100000000000001" customHeight="1" x14ac:dyDescent="0.15">
      <c r="A24" s="40" t="s">
        <v>105</v>
      </c>
      <c r="B24" s="144">
        <v>45</v>
      </c>
      <c r="C24" s="144">
        <v>44</v>
      </c>
      <c r="D24" s="142">
        <v>0</v>
      </c>
      <c r="E24" s="141">
        <v>1651</v>
      </c>
      <c r="F24" s="142">
        <v>-9.8306936100491527</v>
      </c>
      <c r="G24" s="142">
        <v>21.386940428229618</v>
      </c>
      <c r="H24" s="141">
        <v>1872</v>
      </c>
      <c r="I24" s="142">
        <v>88.194444444444443</v>
      </c>
      <c r="J24" s="142">
        <v>18.135156590498724</v>
      </c>
    </row>
    <row r="25" spans="1:11" s="3" customFormat="1" ht="35.1" customHeight="1" x14ac:dyDescent="0.15">
      <c r="A25" s="40" t="s">
        <v>106</v>
      </c>
      <c r="B25" s="144">
        <v>91</v>
      </c>
      <c r="C25" s="144">
        <v>86</v>
      </c>
      <c r="D25" s="142">
        <v>-7.5268817204301115</v>
      </c>
      <c r="E25" s="141">
        <v>3396</v>
      </c>
      <c r="F25" s="142">
        <v>-11.35473766640564</v>
      </c>
      <c r="G25" s="142">
        <v>25.687399064143442</v>
      </c>
      <c r="H25" s="141">
        <v>3809</v>
      </c>
      <c r="I25" s="142">
        <v>89.157259123129435</v>
      </c>
      <c r="J25" s="142">
        <v>20.797175455655509</v>
      </c>
    </row>
    <row r="26" spans="1:11" s="3" customFormat="1" ht="20.100000000000001" customHeight="1" x14ac:dyDescent="0.15">
      <c r="A26" s="40" t="s">
        <v>107</v>
      </c>
      <c r="B26" s="144">
        <v>45</v>
      </c>
      <c r="C26" s="144">
        <v>38</v>
      </c>
      <c r="D26" s="142">
        <v>-17.391304347826093</v>
      </c>
      <c r="E26" s="141">
        <v>1755</v>
      </c>
      <c r="F26" s="142">
        <v>-15.665545410860162</v>
      </c>
      <c r="G26" s="142">
        <v>40.909269057417205</v>
      </c>
      <c r="H26" s="141">
        <v>2058</v>
      </c>
      <c r="I26" s="142">
        <v>85.276967930029159</v>
      </c>
      <c r="J26" s="142">
        <v>40.088594725812811</v>
      </c>
    </row>
    <row r="27" spans="1:11" s="3" customFormat="1" ht="20.100000000000001" customHeight="1" x14ac:dyDescent="0.15">
      <c r="A27" s="40" t="s">
        <v>108</v>
      </c>
      <c r="B27" s="144">
        <v>70</v>
      </c>
      <c r="C27" s="144">
        <v>69</v>
      </c>
      <c r="D27" s="142">
        <v>-2.816901408450704</v>
      </c>
      <c r="E27" s="141">
        <v>2840</v>
      </c>
      <c r="F27" s="142">
        <v>-3.104742408734225</v>
      </c>
      <c r="G27" s="142">
        <v>26.821654092661351</v>
      </c>
      <c r="H27" s="141">
        <v>2964</v>
      </c>
      <c r="I27" s="142">
        <v>95.816464237516868</v>
      </c>
      <c r="J27" s="142">
        <v>18.167772362544707</v>
      </c>
    </row>
    <row r="28" spans="1:11" s="3" customFormat="1" ht="20.100000000000001" customHeight="1" x14ac:dyDescent="0.15">
      <c r="A28" s="40" t="s">
        <v>109</v>
      </c>
      <c r="B28" s="144">
        <v>39</v>
      </c>
      <c r="C28" s="144">
        <v>33</v>
      </c>
      <c r="D28" s="142">
        <v>-8.3333333333333286</v>
      </c>
      <c r="E28" s="141">
        <v>1222</v>
      </c>
      <c r="F28" s="142">
        <v>-11.062590975254736</v>
      </c>
      <c r="G28" s="142">
        <v>17.686852154937259</v>
      </c>
      <c r="H28" s="141">
        <v>1472</v>
      </c>
      <c r="I28" s="142">
        <v>83.016304347826093</v>
      </c>
      <c r="J28" s="142">
        <v>14.201333665472243</v>
      </c>
    </row>
    <row r="29" spans="1:11" s="3" customFormat="1" ht="20.100000000000001" customHeight="1" x14ac:dyDescent="0.15">
      <c r="A29" s="41" t="s">
        <v>80</v>
      </c>
      <c r="B29" s="144">
        <v>29</v>
      </c>
      <c r="C29" s="144">
        <v>23</v>
      </c>
      <c r="D29" s="142">
        <v>-20.689655172413794</v>
      </c>
      <c r="E29" s="141">
        <v>886</v>
      </c>
      <c r="F29" s="142">
        <v>-17.196261682242991</v>
      </c>
      <c r="G29" s="142">
        <v>27.509405568096312</v>
      </c>
      <c r="H29" s="141">
        <v>1116</v>
      </c>
      <c r="I29" s="142">
        <v>79.390681003584234</v>
      </c>
      <c r="J29" s="142">
        <v>17.787066215056441</v>
      </c>
    </row>
    <row r="30" spans="1:11" s="5" customFormat="1" ht="35.1" customHeight="1" x14ac:dyDescent="0.15">
      <c r="A30" s="47" t="s">
        <v>39</v>
      </c>
      <c r="B30" s="139">
        <v>1244</v>
      </c>
      <c r="C30" s="139">
        <v>1148</v>
      </c>
      <c r="D30" s="140">
        <v>-6.0556464811783997</v>
      </c>
      <c r="E30" s="139">
        <v>61285</v>
      </c>
      <c r="F30" s="140">
        <v>-6.7894568738688008</v>
      </c>
      <c r="G30" s="140">
        <v>27.551081611180528</v>
      </c>
      <c r="H30" s="139">
        <v>67759</v>
      </c>
      <c r="I30" s="140">
        <v>90.445549668678709</v>
      </c>
      <c r="J30" s="140">
        <v>25.838777347386603</v>
      </c>
    </row>
    <row r="31" spans="1:11" s="3" customFormat="1" ht="20.100000000000001" customHeight="1" x14ac:dyDescent="0.15">
      <c r="A31" s="12" t="s">
        <v>44</v>
      </c>
    </row>
    <row r="32" spans="1:11" ht="9.9499999999999993" customHeight="1" x14ac:dyDescent="0.15">
      <c r="A32" s="309" t="s">
        <v>194</v>
      </c>
      <c r="B32" s="309"/>
      <c r="C32" s="309"/>
      <c r="D32" s="309"/>
      <c r="E32" s="309"/>
      <c r="F32" s="309"/>
      <c r="G32" s="309"/>
      <c r="H32" s="309"/>
      <c r="I32" s="309"/>
      <c r="J32" s="309"/>
      <c r="K32" s="28"/>
    </row>
    <row r="33" ht="9" customHeight="1" x14ac:dyDescent="0.15"/>
    <row r="34" ht="9" customHeight="1" x14ac:dyDescent="0.15"/>
    <row r="35" ht="9" customHeight="1" x14ac:dyDescent="0.15"/>
    <row r="36" ht="9" customHeight="1" x14ac:dyDescent="0.15"/>
    <row r="37" ht="9" customHeight="1" x14ac:dyDescent="0.15"/>
    <row r="38" ht="9" customHeight="1" x14ac:dyDescent="0.15"/>
    <row r="39" ht="9" customHeight="1" x14ac:dyDescent="0.15"/>
    <row r="40" ht="9" customHeight="1" x14ac:dyDescent="0.15"/>
    <row r="41" ht="9" customHeight="1" x14ac:dyDescent="0.15"/>
    <row r="42" ht="9" customHeight="1" x14ac:dyDescent="0.15"/>
    <row r="43" ht="9" customHeight="1" x14ac:dyDescent="0.15"/>
    <row r="44" ht="9" customHeight="1" x14ac:dyDescent="0.15"/>
    <row r="45" ht="9" customHeight="1" x14ac:dyDescent="0.15"/>
    <row r="46" ht="9" customHeight="1" x14ac:dyDescent="0.15"/>
    <row r="47" ht="9" customHeight="1" x14ac:dyDescent="0.15"/>
    <row r="48" ht="9" customHeight="1" x14ac:dyDescent="0.15"/>
    <row r="49" ht="9" customHeight="1" x14ac:dyDescent="0.15"/>
    <row r="50" ht="9" customHeight="1" x14ac:dyDescent="0.15"/>
    <row r="51" ht="9" customHeight="1" x14ac:dyDescent="0.15"/>
    <row r="52" ht="9" customHeight="1" x14ac:dyDescent="0.15"/>
    <row r="53" ht="9" customHeight="1" x14ac:dyDescent="0.15"/>
    <row r="54" ht="9" customHeight="1" x14ac:dyDescent="0.15"/>
    <row r="55" ht="9" customHeight="1" x14ac:dyDescent="0.15"/>
    <row r="56" ht="9" customHeight="1" x14ac:dyDescent="0.15"/>
    <row r="57" ht="9" customHeight="1" x14ac:dyDescent="0.15"/>
    <row r="58" ht="9" customHeight="1" x14ac:dyDescent="0.15"/>
    <row r="59" ht="9" customHeight="1" x14ac:dyDescent="0.15"/>
    <row r="60" ht="9" customHeight="1" x14ac:dyDescent="0.15"/>
    <row r="61" ht="9" customHeight="1" x14ac:dyDescent="0.15"/>
    <row r="62" ht="9" customHeight="1" x14ac:dyDescent="0.15"/>
    <row r="63" ht="9" customHeight="1" x14ac:dyDescent="0.15"/>
    <row r="64" ht="9" customHeight="1" x14ac:dyDescent="0.15"/>
    <row r="65" ht="9" customHeight="1" x14ac:dyDescent="0.15"/>
    <row r="66" ht="9" customHeight="1" x14ac:dyDescent="0.15"/>
    <row r="67" ht="9" customHeight="1" x14ac:dyDescent="0.15"/>
    <row r="68" ht="9" customHeight="1" x14ac:dyDescent="0.15"/>
    <row r="69" ht="9" customHeight="1" x14ac:dyDescent="0.15"/>
    <row r="70" ht="9" customHeight="1" x14ac:dyDescent="0.15"/>
    <row r="71" ht="9" customHeight="1" x14ac:dyDescent="0.15"/>
    <row r="72" ht="9" customHeight="1" x14ac:dyDescent="0.15"/>
    <row r="73" ht="9" customHeight="1" x14ac:dyDescent="0.15"/>
  </sheetData>
  <mergeCells count="16">
    <mergeCell ref="A32:J32"/>
    <mergeCell ref="F4:F5"/>
    <mergeCell ref="G4:G5"/>
    <mergeCell ref="A1:J1"/>
    <mergeCell ref="B2:I2"/>
    <mergeCell ref="B3:D3"/>
    <mergeCell ref="E3:I3"/>
    <mergeCell ref="A2:A6"/>
    <mergeCell ref="C4:D4"/>
    <mergeCell ref="H4:I4"/>
    <mergeCell ref="B6:C6"/>
    <mergeCell ref="F6:G6"/>
    <mergeCell ref="I6:J6"/>
    <mergeCell ref="B4:B5"/>
    <mergeCell ref="E4:E5"/>
    <mergeCell ref="J3:J5"/>
  </mergeCells>
  <phoneticPr fontId="20" type="noConversion"/>
  <conditionalFormatting sqref="B3 A29 A19 A13">
    <cfRule type="cellIs" dxfId="12"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35" orientation="portrait" useFirstPageNumber="1" r:id="rId1"/>
  <headerFooter alignWithMargins="0">
    <oddHeader>&amp;C&amp;8- &amp;P -</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D15"/>
  <sheetViews>
    <sheetView zoomScaleNormal="100" workbookViewId="0">
      <selection sqref="A1:C1"/>
    </sheetView>
  </sheetViews>
  <sheetFormatPr baseColWidth="10" defaultRowHeight="11.25" x14ac:dyDescent="0.2"/>
  <cols>
    <col min="1" max="1" width="4.28515625" style="6" customWidth="1"/>
    <col min="2" max="2" width="76.7109375" style="6" customWidth="1"/>
    <col min="3" max="3" width="4.7109375" style="6" customWidth="1"/>
    <col min="4" max="16384" width="11.42578125" style="6"/>
  </cols>
  <sheetData>
    <row r="1" spans="1:4" s="9" customFormat="1" ht="39" customHeight="1" x14ac:dyDescent="0.2">
      <c r="A1" s="251" t="s">
        <v>121</v>
      </c>
      <c r="B1" s="251"/>
      <c r="C1" s="251"/>
    </row>
    <row r="2" spans="1:4" ht="22.5" x14ac:dyDescent="0.2">
      <c r="A2" s="57" t="s">
        <v>85</v>
      </c>
      <c r="B2" s="161" t="s">
        <v>461</v>
      </c>
      <c r="C2" s="10">
        <v>7</v>
      </c>
    </row>
    <row r="3" spans="1:4" ht="12.95" customHeight="1" x14ac:dyDescent="0.2">
      <c r="A3" s="253"/>
      <c r="B3" s="253"/>
      <c r="C3" s="253"/>
    </row>
    <row r="4" spans="1:4" ht="22.5" x14ac:dyDescent="0.2">
      <c r="A4" s="57" t="s">
        <v>86</v>
      </c>
      <c r="B4" s="161" t="s">
        <v>474</v>
      </c>
      <c r="C4" s="10">
        <v>7</v>
      </c>
    </row>
    <row r="5" spans="1:4" ht="12.95" customHeight="1" x14ac:dyDescent="0.2">
      <c r="A5" s="253"/>
      <c r="B5" s="253"/>
      <c r="C5" s="253"/>
    </row>
    <row r="6" spans="1:4" ht="22.5" x14ac:dyDescent="0.2">
      <c r="A6" s="57" t="s">
        <v>87</v>
      </c>
      <c r="B6" s="161" t="s">
        <v>475</v>
      </c>
      <c r="C6" s="10">
        <v>8</v>
      </c>
      <c r="D6" s="54"/>
    </row>
    <row r="7" spans="1:4" ht="12.95" customHeight="1" x14ac:dyDescent="0.2">
      <c r="A7" s="253"/>
      <c r="B7" s="253"/>
      <c r="C7" s="253"/>
    </row>
    <row r="8" spans="1:4" ht="22.5" x14ac:dyDescent="0.2">
      <c r="A8" s="57" t="s">
        <v>88</v>
      </c>
      <c r="B8" s="161" t="s">
        <v>476</v>
      </c>
      <c r="C8" s="10">
        <v>8</v>
      </c>
      <c r="D8" s="54"/>
    </row>
    <row r="9" spans="1:4" ht="12.95" customHeight="1" x14ac:dyDescent="0.2">
      <c r="A9" s="253"/>
      <c r="B9" s="253"/>
      <c r="C9" s="253"/>
    </row>
    <row r="10" spans="1:4" ht="22.5" x14ac:dyDescent="0.2">
      <c r="A10" s="57" t="s">
        <v>89</v>
      </c>
      <c r="B10" s="161" t="s">
        <v>477</v>
      </c>
      <c r="C10" s="10">
        <v>9</v>
      </c>
    </row>
    <row r="11" spans="1:4" ht="12.95" customHeight="1" x14ac:dyDescent="0.2">
      <c r="A11" s="253"/>
      <c r="B11" s="253"/>
      <c r="C11" s="253"/>
    </row>
    <row r="12" spans="1:4" ht="22.5" x14ac:dyDescent="0.2">
      <c r="A12" s="57" t="s">
        <v>90</v>
      </c>
      <c r="B12" s="161" t="s">
        <v>478</v>
      </c>
      <c r="C12" s="10">
        <v>10</v>
      </c>
    </row>
    <row r="13" spans="1:4" ht="12.95" customHeight="1" x14ac:dyDescent="0.2">
      <c r="A13" s="253"/>
      <c r="B13" s="253"/>
      <c r="C13" s="253"/>
    </row>
    <row r="14" spans="1:4" s="9" customFormat="1" ht="39" customHeight="1" x14ac:dyDescent="0.2">
      <c r="A14" s="251" t="s">
        <v>122</v>
      </c>
      <c r="B14" s="251"/>
      <c r="C14" s="251"/>
    </row>
    <row r="15" spans="1:4" ht="12.95" customHeight="1" x14ac:dyDescent="0.2">
      <c r="A15" s="7"/>
      <c r="B15" s="98" t="s">
        <v>287</v>
      </c>
      <c r="C15" s="10">
        <v>44</v>
      </c>
    </row>
  </sheetData>
  <mergeCells count="8">
    <mergeCell ref="A1:C1"/>
    <mergeCell ref="A14:C14"/>
    <mergeCell ref="A3:C3"/>
    <mergeCell ref="A5:C5"/>
    <mergeCell ref="A7:C7"/>
    <mergeCell ref="A9:C9"/>
    <mergeCell ref="A11:C11"/>
    <mergeCell ref="A13:C13"/>
  </mergeCells>
  <phoneticPr fontId="20" type="noConversion"/>
  <printOptions horizontalCentered="1"/>
  <pageMargins left="0.78740157480314965" right="0.78740157480314965" top="0.78740157480314965" bottom="0.39370078740157483" header="0.51181102362204722" footer="0.51181102362204722"/>
  <pageSetup paperSize="9" firstPageNumber="2" orientation="portrait" useFirstPageNumber="1" r:id="rId1"/>
  <headerFooter alignWithMargins="0">
    <oddHeader>&amp;C&amp;8- &amp;P -</oddHead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2"/>
  <dimension ref="A1:L48"/>
  <sheetViews>
    <sheetView zoomScale="130" workbookViewId="0">
      <selection sqref="A1:J1"/>
    </sheetView>
  </sheetViews>
  <sheetFormatPr baseColWidth="10" defaultRowHeight="8.25" x14ac:dyDescent="0.15"/>
  <cols>
    <col min="1" max="1" width="20.28515625" style="13" customWidth="1"/>
    <col min="2" max="10" width="7.85546875" style="13" customWidth="1"/>
    <col min="11" max="11" width="7.140625" style="13" customWidth="1"/>
    <col min="12" max="16384" width="11.42578125" style="13"/>
  </cols>
  <sheetData>
    <row r="1" spans="1:12" ht="39.950000000000003" customHeight="1" x14ac:dyDescent="0.15">
      <c r="A1" s="265" t="s">
        <v>241</v>
      </c>
      <c r="B1" s="265"/>
      <c r="C1" s="265"/>
      <c r="D1" s="265"/>
      <c r="E1" s="265"/>
      <c r="F1" s="265"/>
      <c r="G1" s="265"/>
      <c r="H1" s="265"/>
      <c r="I1" s="265"/>
      <c r="J1" s="265"/>
    </row>
    <row r="2" spans="1:12" ht="20.100000000000001" customHeight="1" x14ac:dyDescent="0.15">
      <c r="A2" s="282" t="s">
        <v>215</v>
      </c>
      <c r="B2" s="312" t="s">
        <v>471</v>
      </c>
      <c r="C2" s="313"/>
      <c r="D2" s="313"/>
      <c r="E2" s="313"/>
      <c r="F2" s="313"/>
      <c r="G2" s="313"/>
      <c r="H2" s="313"/>
      <c r="I2" s="314"/>
      <c r="J2" s="222" t="s">
        <v>473</v>
      </c>
    </row>
    <row r="3" spans="1:12" ht="9.9499999999999993" customHeight="1" x14ac:dyDescent="0.15">
      <c r="A3" s="283"/>
      <c r="B3" s="306" t="s">
        <v>301</v>
      </c>
      <c r="C3" s="315"/>
      <c r="D3" s="307"/>
      <c r="E3" s="285" t="s">
        <v>30</v>
      </c>
      <c r="F3" s="285"/>
      <c r="G3" s="285"/>
      <c r="H3" s="285"/>
      <c r="I3" s="285"/>
      <c r="J3" s="286" t="s">
        <v>29</v>
      </c>
    </row>
    <row r="4" spans="1:12" ht="9.9499999999999993" customHeight="1" x14ac:dyDescent="0.15">
      <c r="A4" s="283"/>
      <c r="B4" s="319" t="s">
        <v>131</v>
      </c>
      <c r="C4" s="285" t="s">
        <v>31</v>
      </c>
      <c r="D4" s="285"/>
      <c r="E4" s="285" t="s">
        <v>131</v>
      </c>
      <c r="F4" s="310" t="s">
        <v>147</v>
      </c>
      <c r="G4" s="310" t="s">
        <v>33</v>
      </c>
      <c r="H4" s="285" t="s">
        <v>169</v>
      </c>
      <c r="I4" s="285"/>
      <c r="J4" s="286"/>
    </row>
    <row r="5" spans="1:12" ht="54.95" customHeight="1" x14ac:dyDescent="0.15">
      <c r="A5" s="283"/>
      <c r="B5" s="319"/>
      <c r="C5" s="16" t="s">
        <v>172</v>
      </c>
      <c r="D5" s="16" t="s">
        <v>147</v>
      </c>
      <c r="E5" s="285"/>
      <c r="F5" s="311"/>
      <c r="G5" s="311"/>
      <c r="H5" s="16" t="s">
        <v>196</v>
      </c>
      <c r="I5" s="16" t="s">
        <v>173</v>
      </c>
      <c r="J5" s="286"/>
    </row>
    <row r="6" spans="1:12" ht="9.9499999999999993" customHeight="1" x14ac:dyDescent="0.15">
      <c r="A6" s="284"/>
      <c r="B6" s="316" t="s">
        <v>132</v>
      </c>
      <c r="C6" s="317"/>
      <c r="D6" s="18" t="s">
        <v>133</v>
      </c>
      <c r="E6" s="18" t="s">
        <v>132</v>
      </c>
      <c r="F6" s="317" t="s">
        <v>133</v>
      </c>
      <c r="G6" s="317"/>
      <c r="H6" s="18" t="s">
        <v>132</v>
      </c>
      <c r="I6" s="317" t="s">
        <v>133</v>
      </c>
      <c r="J6" s="318"/>
    </row>
    <row r="7" spans="1:12" s="5" customFormat="1" ht="21.95" customHeight="1" x14ac:dyDescent="0.15">
      <c r="A7" s="35" t="s">
        <v>110</v>
      </c>
      <c r="B7" s="22"/>
      <c r="C7" s="23"/>
      <c r="D7" s="22"/>
      <c r="E7" s="23"/>
      <c r="F7" s="23"/>
      <c r="G7" s="22"/>
      <c r="H7" s="23"/>
      <c r="I7" s="22"/>
      <c r="J7" s="23"/>
      <c r="K7" s="23"/>
    </row>
    <row r="8" spans="1:12" s="5" customFormat="1" ht="15.95" customHeight="1" x14ac:dyDescent="0.15">
      <c r="A8" s="35" t="s">
        <v>202</v>
      </c>
      <c r="B8" s="143">
        <v>56</v>
      </c>
      <c r="C8" s="143">
        <v>56</v>
      </c>
      <c r="D8" s="140">
        <v>3.7037037037037095</v>
      </c>
      <c r="E8" s="139">
        <v>5034</v>
      </c>
      <c r="F8" s="140">
        <v>7.4263764404609418</v>
      </c>
      <c r="G8" s="140">
        <v>27.359391846706067</v>
      </c>
      <c r="H8" s="139">
        <v>5172</v>
      </c>
      <c r="I8" s="140">
        <v>97.331786542923439</v>
      </c>
      <c r="J8" s="140">
        <v>24.601745662484035</v>
      </c>
      <c r="K8" s="32"/>
    </row>
    <row r="9" spans="1:12" s="3" customFormat="1" ht="12" customHeight="1" x14ac:dyDescent="0.15">
      <c r="A9" s="40" t="s">
        <v>198</v>
      </c>
      <c r="B9" s="144"/>
      <c r="C9" s="144"/>
      <c r="D9" s="144"/>
      <c r="E9" s="144"/>
      <c r="F9" s="144"/>
      <c r="G9" s="144"/>
      <c r="H9" s="144"/>
      <c r="I9" s="144"/>
      <c r="J9" s="144"/>
      <c r="K9" s="31"/>
    </row>
    <row r="10" spans="1:12" s="3" customFormat="1" ht="9.9499999999999993" customHeight="1" x14ac:dyDescent="0.15">
      <c r="A10" s="40" t="s">
        <v>57</v>
      </c>
      <c r="B10" s="144">
        <v>21</v>
      </c>
      <c r="C10" s="144">
        <v>21</v>
      </c>
      <c r="D10" s="142">
        <v>0</v>
      </c>
      <c r="E10" s="141">
        <v>3006</v>
      </c>
      <c r="F10" s="142">
        <v>-3.5301668806161786</v>
      </c>
      <c r="G10" s="142">
        <v>25.743542476901286</v>
      </c>
      <c r="H10" s="141">
        <v>3132</v>
      </c>
      <c r="I10" s="142">
        <v>95.977011494252878</v>
      </c>
      <c r="J10" s="142">
        <v>26.532299038066508</v>
      </c>
      <c r="K10" s="31"/>
      <c r="L10" s="5"/>
    </row>
    <row r="11" spans="1:12" s="3" customFormat="1" ht="9.9499999999999993" customHeight="1" x14ac:dyDescent="0.15">
      <c r="A11" s="40" t="s">
        <v>48</v>
      </c>
      <c r="B11" s="144">
        <v>8</v>
      </c>
      <c r="C11" s="144">
        <v>8</v>
      </c>
      <c r="D11" s="142">
        <v>0</v>
      </c>
      <c r="E11" s="141">
        <v>140</v>
      </c>
      <c r="F11" s="142">
        <v>0</v>
      </c>
      <c r="G11" s="142">
        <v>20.261904761904763</v>
      </c>
      <c r="H11" s="141">
        <v>142</v>
      </c>
      <c r="I11" s="142">
        <v>98.591549295774655</v>
      </c>
      <c r="J11" s="142">
        <v>16.680760158440521</v>
      </c>
      <c r="K11" s="31"/>
    </row>
    <row r="12" spans="1:12" s="5" customFormat="1" ht="21.95" customHeight="1" x14ac:dyDescent="0.15">
      <c r="A12" s="35" t="s">
        <v>111</v>
      </c>
      <c r="B12" s="143"/>
      <c r="C12" s="143"/>
      <c r="D12" s="143"/>
      <c r="E12" s="143"/>
      <c r="F12" s="143"/>
      <c r="G12" s="143"/>
      <c r="H12" s="143"/>
      <c r="I12" s="143"/>
      <c r="J12" s="143"/>
      <c r="K12" s="23"/>
    </row>
    <row r="13" spans="1:12" s="5" customFormat="1" ht="15.95" customHeight="1" x14ac:dyDescent="0.15">
      <c r="A13" s="35" t="s">
        <v>202</v>
      </c>
      <c r="B13" s="139">
        <v>12</v>
      </c>
      <c r="C13" s="139">
        <v>11</v>
      </c>
      <c r="D13" s="140">
        <v>-15.384615384615387</v>
      </c>
      <c r="E13" s="139">
        <v>866</v>
      </c>
      <c r="F13" s="140">
        <v>-21.55797101449275</v>
      </c>
      <c r="G13" s="140">
        <v>28.737490377213241</v>
      </c>
      <c r="H13" s="139">
        <v>1147</v>
      </c>
      <c r="I13" s="140">
        <v>75.501307759372267</v>
      </c>
      <c r="J13" s="140">
        <v>24.790333049111062</v>
      </c>
      <c r="K13" s="32"/>
    </row>
    <row r="14" spans="1:12" s="3" customFormat="1" ht="12" customHeight="1" x14ac:dyDescent="0.15">
      <c r="A14" s="40" t="s">
        <v>198</v>
      </c>
      <c r="B14" s="144"/>
      <c r="C14" s="144"/>
      <c r="D14" s="144"/>
      <c r="E14" s="144"/>
      <c r="F14" s="144"/>
      <c r="G14" s="144"/>
      <c r="H14" s="144"/>
      <c r="I14" s="144"/>
      <c r="J14" s="144"/>
      <c r="K14" s="31"/>
    </row>
    <row r="15" spans="1:12" s="3" customFormat="1" ht="9.9499999999999993" customHeight="1" x14ac:dyDescent="0.15">
      <c r="A15" s="40" t="s">
        <v>57</v>
      </c>
      <c r="B15" s="141">
        <v>5</v>
      </c>
      <c r="C15" s="141">
        <v>4</v>
      </c>
      <c r="D15" s="142">
        <v>-33.333333333333329</v>
      </c>
      <c r="E15" s="141">
        <v>571</v>
      </c>
      <c r="F15" s="142">
        <v>-29.244114002478312</v>
      </c>
      <c r="G15" s="142">
        <v>23.426736719206069</v>
      </c>
      <c r="H15" s="141">
        <v>850</v>
      </c>
      <c r="I15" s="142">
        <v>67.17647058823529</v>
      </c>
      <c r="J15" s="142">
        <v>24.288729983644593</v>
      </c>
      <c r="K15" s="31"/>
    </row>
    <row r="16" spans="1:12" s="3" customFormat="1" ht="9.9499999999999993" customHeight="1" x14ac:dyDescent="0.15">
      <c r="A16" s="40" t="s">
        <v>48</v>
      </c>
      <c r="B16" s="141">
        <v>4</v>
      </c>
      <c r="C16" s="141">
        <v>4</v>
      </c>
      <c r="D16" s="142">
        <v>0</v>
      </c>
      <c r="E16" s="141">
        <v>84</v>
      </c>
      <c r="F16" s="142">
        <v>-2.3255813953488342</v>
      </c>
      <c r="G16" s="142">
        <v>30.039682539682538</v>
      </c>
      <c r="H16" s="141">
        <v>86</v>
      </c>
      <c r="I16" s="142">
        <v>97.674418604651152</v>
      </c>
      <c r="J16" s="142">
        <v>25.367971739770383</v>
      </c>
      <c r="K16" s="31"/>
    </row>
    <row r="17" spans="1:11" s="5" customFormat="1" ht="21.95" customHeight="1" x14ac:dyDescent="0.15">
      <c r="A17" s="35" t="s">
        <v>112</v>
      </c>
      <c r="B17" s="143"/>
      <c r="C17" s="143"/>
      <c r="D17" s="143"/>
      <c r="E17" s="143"/>
      <c r="F17" s="143"/>
      <c r="G17" s="143"/>
      <c r="H17" s="143"/>
      <c r="I17" s="143"/>
      <c r="J17" s="143"/>
      <c r="K17" s="23"/>
    </row>
    <row r="18" spans="1:11" s="5" customFormat="1" ht="15.95" customHeight="1" x14ac:dyDescent="0.15">
      <c r="A18" s="35" t="s">
        <v>202</v>
      </c>
      <c r="B18" s="139">
        <v>28</v>
      </c>
      <c r="C18" s="139">
        <v>28</v>
      </c>
      <c r="D18" s="140">
        <v>0</v>
      </c>
      <c r="E18" s="139">
        <v>2154</v>
      </c>
      <c r="F18" s="140">
        <v>-2.1353930031803685</v>
      </c>
      <c r="G18" s="140">
        <v>21.723055892130365</v>
      </c>
      <c r="H18" s="139">
        <v>2243</v>
      </c>
      <c r="I18" s="140">
        <v>96.032099866250547</v>
      </c>
      <c r="J18" s="140">
        <v>23.58005716182209</v>
      </c>
      <c r="K18" s="32"/>
    </row>
    <row r="19" spans="1:11" s="3" customFormat="1" ht="12" customHeight="1" x14ac:dyDescent="0.15">
      <c r="A19" s="40" t="s">
        <v>198</v>
      </c>
      <c r="B19" s="144"/>
      <c r="C19" s="144"/>
      <c r="D19" s="144"/>
      <c r="E19" s="144"/>
      <c r="F19" s="144"/>
      <c r="G19" s="144"/>
      <c r="H19" s="144"/>
      <c r="I19" s="144"/>
      <c r="J19" s="144"/>
      <c r="K19" s="31"/>
    </row>
    <row r="20" spans="1:11" s="3" customFormat="1" ht="9.9499999999999993" customHeight="1" x14ac:dyDescent="0.15">
      <c r="A20" s="40" t="s">
        <v>57</v>
      </c>
      <c r="B20" s="141">
        <v>9</v>
      </c>
      <c r="C20" s="141">
        <v>9</v>
      </c>
      <c r="D20" s="142">
        <v>0</v>
      </c>
      <c r="E20" s="141">
        <v>1266</v>
      </c>
      <c r="F20" s="142">
        <v>-2.4653312788906021</v>
      </c>
      <c r="G20" s="142">
        <v>18.670150987224158</v>
      </c>
      <c r="H20" s="141">
        <v>1298</v>
      </c>
      <c r="I20" s="142">
        <v>97.534668721109398</v>
      </c>
      <c r="J20" s="142">
        <v>22.965568346675294</v>
      </c>
      <c r="K20" s="31"/>
    </row>
    <row r="21" spans="1:11" s="3" customFormat="1" ht="9.9499999999999993" customHeight="1" x14ac:dyDescent="0.15">
      <c r="A21" s="40" t="s">
        <v>48</v>
      </c>
      <c r="B21" s="141">
        <v>6</v>
      </c>
      <c r="C21" s="141">
        <v>6</v>
      </c>
      <c r="D21" s="142">
        <v>0</v>
      </c>
      <c r="E21" s="141">
        <v>251</v>
      </c>
      <c r="F21" s="142">
        <v>0</v>
      </c>
      <c r="G21" s="142">
        <v>36.254980079681275</v>
      </c>
      <c r="H21" s="141">
        <v>266</v>
      </c>
      <c r="I21" s="142">
        <v>94.360902255639104</v>
      </c>
      <c r="J21" s="142">
        <v>26.89611401205897</v>
      </c>
      <c r="K21" s="31"/>
    </row>
    <row r="22" spans="1:11" s="5" customFormat="1" ht="21.95" customHeight="1" x14ac:dyDescent="0.15">
      <c r="A22" s="35" t="s">
        <v>113</v>
      </c>
      <c r="B22" s="143"/>
      <c r="C22" s="143"/>
      <c r="D22" s="143"/>
      <c r="E22" s="143"/>
      <c r="F22" s="143"/>
      <c r="G22" s="143"/>
      <c r="H22" s="143"/>
      <c r="I22" s="143"/>
      <c r="J22" s="143"/>
      <c r="K22" s="23"/>
    </row>
    <row r="23" spans="1:11" s="5" customFormat="1" ht="15.95" customHeight="1" x14ac:dyDescent="0.15">
      <c r="A23" s="35" t="s">
        <v>202</v>
      </c>
      <c r="B23" s="139">
        <v>28</v>
      </c>
      <c r="C23" s="139">
        <v>27</v>
      </c>
      <c r="D23" s="140">
        <v>0</v>
      </c>
      <c r="E23" s="139">
        <v>1991</v>
      </c>
      <c r="F23" s="140">
        <v>0.7081436519979718</v>
      </c>
      <c r="G23" s="140">
        <v>20.085384229030637</v>
      </c>
      <c r="H23" s="139">
        <v>2005</v>
      </c>
      <c r="I23" s="140">
        <v>99.301745635910223</v>
      </c>
      <c r="J23" s="140">
        <v>23.973486898044367</v>
      </c>
      <c r="K23" s="32"/>
    </row>
    <row r="24" spans="1:11" s="3" customFormat="1" ht="12" customHeight="1" x14ac:dyDescent="0.15">
      <c r="A24" s="40" t="s">
        <v>198</v>
      </c>
      <c r="B24" s="144"/>
      <c r="C24" s="144"/>
      <c r="D24" s="144"/>
      <c r="E24" s="144"/>
      <c r="F24" s="144"/>
      <c r="G24" s="144"/>
      <c r="H24" s="144"/>
      <c r="I24" s="144"/>
      <c r="J24" s="144"/>
      <c r="K24" s="31"/>
    </row>
    <row r="25" spans="1:11" s="3" customFormat="1" ht="9.9499999999999993" customHeight="1" x14ac:dyDescent="0.15">
      <c r="A25" s="40" t="s">
        <v>57</v>
      </c>
      <c r="B25" s="141">
        <v>12</v>
      </c>
      <c r="C25" s="141">
        <v>12</v>
      </c>
      <c r="D25" s="142">
        <v>0</v>
      </c>
      <c r="E25" s="141">
        <v>1643</v>
      </c>
      <c r="F25" s="142">
        <v>0</v>
      </c>
      <c r="G25" s="142">
        <v>20.746601744775816</v>
      </c>
      <c r="H25" s="141">
        <v>1643</v>
      </c>
      <c r="I25" s="142">
        <v>100</v>
      </c>
      <c r="J25" s="142">
        <v>25.972426301215744</v>
      </c>
      <c r="K25" s="31"/>
    </row>
    <row r="26" spans="1:11" s="3" customFormat="1" ht="9.9499999999999993" customHeight="1" x14ac:dyDescent="0.15">
      <c r="A26" s="40" t="s">
        <v>48</v>
      </c>
      <c r="B26" s="141">
        <v>10</v>
      </c>
      <c r="C26" s="141">
        <v>9</v>
      </c>
      <c r="D26" s="142">
        <v>0</v>
      </c>
      <c r="E26" s="141">
        <v>156</v>
      </c>
      <c r="F26" s="142">
        <v>6.849315068493155</v>
      </c>
      <c r="G26" s="142">
        <v>19.487179487179489</v>
      </c>
      <c r="H26" s="141">
        <v>170</v>
      </c>
      <c r="I26" s="142">
        <v>91.764705882352942</v>
      </c>
      <c r="J26" s="142">
        <v>16.986477096584533</v>
      </c>
      <c r="K26" s="31"/>
    </row>
    <row r="27" spans="1:11" s="5" customFormat="1" ht="21.95" customHeight="1" x14ac:dyDescent="0.15">
      <c r="A27" s="35" t="s">
        <v>114</v>
      </c>
      <c r="B27" s="143"/>
      <c r="C27" s="143"/>
      <c r="D27" s="143"/>
      <c r="E27" s="143"/>
      <c r="F27" s="143"/>
      <c r="G27" s="143"/>
      <c r="H27" s="143"/>
      <c r="I27" s="143"/>
      <c r="J27" s="143"/>
      <c r="K27" s="23"/>
    </row>
    <row r="28" spans="1:11" s="5" customFormat="1" ht="15.95" customHeight="1" x14ac:dyDescent="0.15">
      <c r="A28" s="35" t="s">
        <v>202</v>
      </c>
      <c r="B28" s="139">
        <v>39</v>
      </c>
      <c r="C28" s="139">
        <v>39</v>
      </c>
      <c r="D28" s="140">
        <v>0</v>
      </c>
      <c r="E28" s="139">
        <v>3871</v>
      </c>
      <c r="F28" s="140">
        <v>-2.3953605648008107</v>
      </c>
      <c r="G28" s="140">
        <v>26.108812949640285</v>
      </c>
      <c r="H28" s="139">
        <v>3994</v>
      </c>
      <c r="I28" s="140">
        <v>96.920380570856281</v>
      </c>
      <c r="J28" s="140">
        <v>24.342308912452054</v>
      </c>
      <c r="K28" s="32"/>
    </row>
    <row r="29" spans="1:11" s="3" customFormat="1" ht="12" customHeight="1" x14ac:dyDescent="0.15">
      <c r="A29" s="40" t="s">
        <v>198</v>
      </c>
      <c r="B29" s="144"/>
      <c r="C29" s="144"/>
      <c r="D29" s="144"/>
      <c r="E29" s="144"/>
      <c r="F29" s="144"/>
      <c r="G29" s="144"/>
      <c r="H29" s="144"/>
      <c r="I29" s="144"/>
      <c r="J29" s="144"/>
      <c r="K29" s="31"/>
    </row>
    <row r="30" spans="1:11" s="3" customFormat="1" ht="9.9499999999999993" customHeight="1" x14ac:dyDescent="0.15">
      <c r="A30" s="40" t="s">
        <v>57</v>
      </c>
      <c r="B30" s="141">
        <v>12</v>
      </c>
      <c r="C30" s="141">
        <v>12</v>
      </c>
      <c r="D30" s="142">
        <v>0</v>
      </c>
      <c r="E30" s="141">
        <v>2112</v>
      </c>
      <c r="F30" s="142">
        <v>-4.3911272068809382</v>
      </c>
      <c r="G30" s="142">
        <v>25.288379257230876</v>
      </c>
      <c r="H30" s="141">
        <v>2221</v>
      </c>
      <c r="I30" s="142">
        <v>95.092300765420973</v>
      </c>
      <c r="J30" s="142">
        <v>26.762729304632643</v>
      </c>
      <c r="K30" s="31"/>
    </row>
    <row r="31" spans="1:11" s="3" customFormat="1" ht="9.9499999999999993" customHeight="1" x14ac:dyDescent="0.15">
      <c r="A31" s="40" t="s">
        <v>48</v>
      </c>
      <c r="B31" s="141">
        <v>4</v>
      </c>
      <c r="C31" s="141">
        <v>4</v>
      </c>
      <c r="D31" s="142">
        <v>0</v>
      </c>
      <c r="E31" s="141">
        <v>83</v>
      </c>
      <c r="F31" s="142">
        <v>-1.1904761904761898</v>
      </c>
      <c r="G31" s="142">
        <v>19.036144578313252</v>
      </c>
      <c r="H31" s="141">
        <v>84</v>
      </c>
      <c r="I31" s="142">
        <v>98.80952380952381</v>
      </c>
      <c r="J31" s="142">
        <v>10.786371709995155</v>
      </c>
      <c r="K31" s="31"/>
    </row>
    <row r="32" spans="1:11" s="5" customFormat="1" ht="21.95" customHeight="1" x14ac:dyDescent="0.15">
      <c r="A32" s="35" t="s">
        <v>115</v>
      </c>
      <c r="B32" s="143"/>
      <c r="C32" s="143"/>
      <c r="D32" s="143"/>
      <c r="E32" s="143"/>
      <c r="F32" s="143"/>
      <c r="G32" s="143"/>
      <c r="H32" s="143"/>
      <c r="I32" s="143"/>
      <c r="J32" s="143"/>
      <c r="K32" s="23"/>
    </row>
    <row r="33" spans="1:11" s="5" customFormat="1" ht="15.95" customHeight="1" x14ac:dyDescent="0.15">
      <c r="A33" s="35" t="s">
        <v>202</v>
      </c>
      <c r="B33" s="139">
        <v>30</v>
      </c>
      <c r="C33" s="139">
        <v>29</v>
      </c>
      <c r="D33" s="140">
        <v>7.4074074074074048</v>
      </c>
      <c r="E33" s="139">
        <v>1819</v>
      </c>
      <c r="F33" s="140">
        <v>-3.1931878658861166</v>
      </c>
      <c r="G33" s="140">
        <v>33.897746014293567</v>
      </c>
      <c r="H33" s="139">
        <v>1962</v>
      </c>
      <c r="I33" s="140">
        <v>92.711518858307855</v>
      </c>
      <c r="J33" s="140">
        <v>26.569456490315119</v>
      </c>
      <c r="K33" s="32"/>
    </row>
    <row r="34" spans="1:11" s="3" customFormat="1" ht="12" customHeight="1" x14ac:dyDescent="0.15">
      <c r="A34" s="40" t="s">
        <v>198</v>
      </c>
      <c r="B34" s="144"/>
      <c r="C34" s="144"/>
      <c r="D34" s="144"/>
      <c r="E34" s="144"/>
      <c r="F34" s="144"/>
      <c r="G34" s="144"/>
      <c r="H34" s="144"/>
      <c r="I34" s="144"/>
      <c r="J34" s="144"/>
      <c r="K34" s="31"/>
    </row>
    <row r="35" spans="1:11" s="3" customFormat="1" ht="9.9499999999999993" customHeight="1" x14ac:dyDescent="0.15">
      <c r="A35" s="40" t="s">
        <v>57</v>
      </c>
      <c r="B35" s="141">
        <v>14</v>
      </c>
      <c r="C35" s="141">
        <v>14</v>
      </c>
      <c r="D35" s="142">
        <v>0</v>
      </c>
      <c r="E35" s="141">
        <v>1444</v>
      </c>
      <c r="F35" s="142">
        <v>-1.5678254942058629</v>
      </c>
      <c r="G35" s="142">
        <v>33.728070175438596</v>
      </c>
      <c r="H35" s="141">
        <v>1467</v>
      </c>
      <c r="I35" s="142">
        <v>98.432174505794137</v>
      </c>
      <c r="J35" s="142">
        <v>28.125895364162513</v>
      </c>
      <c r="K35" s="31"/>
    </row>
    <row r="36" spans="1:11" s="3" customFormat="1" ht="9.9499999999999993" customHeight="1" x14ac:dyDescent="0.15">
      <c r="A36" s="40" t="s">
        <v>48</v>
      </c>
      <c r="B36" s="141">
        <v>4</v>
      </c>
      <c r="C36" s="141">
        <v>4</v>
      </c>
      <c r="D36" s="142">
        <v>0</v>
      </c>
      <c r="E36" s="141">
        <v>88</v>
      </c>
      <c r="F36" s="142">
        <v>0</v>
      </c>
      <c r="G36" s="142">
        <v>17.878787878787879</v>
      </c>
      <c r="H36" s="141">
        <v>88</v>
      </c>
      <c r="I36" s="142">
        <v>100</v>
      </c>
      <c r="J36" s="142">
        <v>8.6235852500912742</v>
      </c>
      <c r="K36" s="31"/>
    </row>
    <row r="37" spans="1:11" s="5" customFormat="1" ht="21.95" customHeight="1" x14ac:dyDescent="0.15">
      <c r="A37" s="35" t="s">
        <v>151</v>
      </c>
      <c r="B37" s="143"/>
      <c r="C37" s="143"/>
      <c r="D37" s="143"/>
      <c r="E37" s="143"/>
      <c r="F37" s="143"/>
      <c r="G37" s="143"/>
      <c r="H37" s="143"/>
      <c r="I37" s="143"/>
      <c r="J37" s="143"/>
      <c r="K37" s="23"/>
    </row>
    <row r="38" spans="1:11" s="5" customFormat="1" ht="15.95" customHeight="1" x14ac:dyDescent="0.15">
      <c r="A38" s="35" t="s">
        <v>202</v>
      </c>
      <c r="B38" s="139">
        <v>36</v>
      </c>
      <c r="C38" s="139">
        <v>33</v>
      </c>
      <c r="D38" s="140">
        <v>-8.3333333333333286</v>
      </c>
      <c r="E38" s="139">
        <v>1376</v>
      </c>
      <c r="F38" s="140">
        <v>-5.7534246575342536</v>
      </c>
      <c r="G38" s="140">
        <v>16.255175586566477</v>
      </c>
      <c r="H38" s="139">
        <v>1482</v>
      </c>
      <c r="I38" s="140">
        <v>92.847503373819166</v>
      </c>
      <c r="J38" s="140">
        <v>22.79419329337297</v>
      </c>
      <c r="K38" s="32"/>
    </row>
    <row r="39" spans="1:11" s="3" customFormat="1" ht="12" customHeight="1" x14ac:dyDescent="0.15">
      <c r="A39" s="40" t="s">
        <v>198</v>
      </c>
      <c r="B39" s="144"/>
      <c r="C39" s="144"/>
      <c r="D39" s="144"/>
      <c r="E39" s="144"/>
      <c r="F39" s="144"/>
      <c r="G39" s="144"/>
      <c r="H39" s="144"/>
      <c r="I39" s="144"/>
      <c r="J39" s="144"/>
      <c r="K39" s="31"/>
    </row>
    <row r="40" spans="1:11" s="3" customFormat="1" ht="9.9499999999999993" customHeight="1" x14ac:dyDescent="0.15">
      <c r="A40" s="40" t="s">
        <v>57</v>
      </c>
      <c r="B40" s="141">
        <v>13</v>
      </c>
      <c r="C40" s="141">
        <v>11</v>
      </c>
      <c r="D40" s="142">
        <v>-15.384615384615387</v>
      </c>
      <c r="E40" s="141">
        <v>1005</v>
      </c>
      <c r="F40" s="142">
        <v>-5.367231638418076</v>
      </c>
      <c r="G40" s="142">
        <v>16.703143189755529</v>
      </c>
      <c r="H40" s="141">
        <v>1065</v>
      </c>
      <c r="I40" s="142">
        <v>94.366197183098592</v>
      </c>
      <c r="J40" s="142">
        <v>27.191418807942895</v>
      </c>
      <c r="K40" s="31"/>
    </row>
    <row r="41" spans="1:11" s="3" customFormat="1" ht="9.9499999999999993" customHeight="1" x14ac:dyDescent="0.15">
      <c r="A41" s="40" t="s">
        <v>48</v>
      </c>
      <c r="B41" s="141">
        <v>17</v>
      </c>
      <c r="C41" s="141">
        <v>16</v>
      </c>
      <c r="D41" s="142">
        <v>-5.8823529411764639</v>
      </c>
      <c r="E41" s="141">
        <v>263</v>
      </c>
      <c r="F41" s="142">
        <v>-14.886731391585755</v>
      </c>
      <c r="G41" s="142">
        <v>14.081115335868189</v>
      </c>
      <c r="H41" s="141">
        <v>309</v>
      </c>
      <c r="I41" s="142">
        <v>85.113268608414245</v>
      </c>
      <c r="J41" s="142">
        <v>10.258236865538734</v>
      </c>
      <c r="K41" s="31"/>
    </row>
    <row r="42" spans="1:11" s="5" customFormat="1" ht="21.95" customHeight="1" x14ac:dyDescent="0.15">
      <c r="A42" s="35" t="s">
        <v>152</v>
      </c>
      <c r="B42" s="143"/>
      <c r="C42" s="143"/>
      <c r="D42" s="143"/>
      <c r="E42" s="143"/>
      <c r="F42" s="143"/>
      <c r="G42" s="143"/>
      <c r="H42" s="143"/>
      <c r="I42" s="143"/>
      <c r="J42" s="143"/>
      <c r="K42" s="23"/>
    </row>
    <row r="43" spans="1:11" s="5" customFormat="1" ht="15.95" customHeight="1" x14ac:dyDescent="0.15">
      <c r="A43" s="35" t="s">
        <v>202</v>
      </c>
      <c r="B43" s="139">
        <v>23</v>
      </c>
      <c r="C43" s="139">
        <v>21</v>
      </c>
      <c r="D43" s="140">
        <v>-8.6956521739130466</v>
      </c>
      <c r="E43" s="139">
        <v>1066</v>
      </c>
      <c r="F43" s="140">
        <v>-7.8651685393258362</v>
      </c>
      <c r="G43" s="140">
        <v>28.334141218290515</v>
      </c>
      <c r="H43" s="139">
        <v>1215</v>
      </c>
      <c r="I43" s="140">
        <v>87.736625514403286</v>
      </c>
      <c r="J43" s="140">
        <v>18.019139449263335</v>
      </c>
      <c r="K43" s="32"/>
    </row>
    <row r="44" spans="1:11" s="3" customFormat="1" ht="12" customHeight="1" x14ac:dyDescent="0.15">
      <c r="A44" s="40" t="s">
        <v>198</v>
      </c>
      <c r="B44" s="144"/>
      <c r="C44" s="144"/>
      <c r="D44" s="144"/>
      <c r="E44" s="144"/>
      <c r="F44" s="144"/>
      <c r="G44" s="144"/>
      <c r="H44" s="144"/>
      <c r="I44" s="144"/>
      <c r="J44" s="144"/>
      <c r="K44" s="31"/>
    </row>
    <row r="45" spans="1:11" s="3" customFormat="1" ht="9.9499999999999993" customHeight="1" x14ac:dyDescent="0.15">
      <c r="A45" s="40" t="s">
        <v>57</v>
      </c>
      <c r="B45" s="141">
        <v>13</v>
      </c>
      <c r="C45" s="141">
        <v>11</v>
      </c>
      <c r="D45" s="142">
        <v>-21.428571428571431</v>
      </c>
      <c r="E45" s="141">
        <v>744</v>
      </c>
      <c r="F45" s="142">
        <v>-19.042437431991289</v>
      </c>
      <c r="G45" s="142">
        <v>31.984965938454312</v>
      </c>
      <c r="H45" s="141">
        <v>886</v>
      </c>
      <c r="I45" s="142">
        <v>83.972911963882623</v>
      </c>
      <c r="J45" s="142">
        <v>19.653422631276193</v>
      </c>
      <c r="K45" s="31"/>
    </row>
    <row r="46" spans="1:11" s="3" customFormat="1" ht="9.9499999999999993" customHeight="1" x14ac:dyDescent="0.15">
      <c r="A46" s="40" t="s">
        <v>48</v>
      </c>
      <c r="B46" s="141">
        <v>4</v>
      </c>
      <c r="C46" s="141">
        <v>4</v>
      </c>
      <c r="D46" s="142">
        <v>0</v>
      </c>
      <c r="E46" s="141">
        <v>88</v>
      </c>
      <c r="F46" s="142">
        <v>0</v>
      </c>
      <c r="G46" s="142">
        <v>16.893939393939394</v>
      </c>
      <c r="H46" s="141">
        <v>88</v>
      </c>
      <c r="I46" s="142">
        <v>100</v>
      </c>
      <c r="J46" s="142">
        <v>10.153782781820677</v>
      </c>
      <c r="K46" s="31"/>
    </row>
    <row r="47" spans="1:11" s="3" customFormat="1" ht="20.100000000000001" customHeight="1" x14ac:dyDescent="0.15">
      <c r="A47" s="12" t="s">
        <v>44</v>
      </c>
    </row>
    <row r="48" spans="1:11" ht="9.9499999999999993" customHeight="1" x14ac:dyDescent="0.15">
      <c r="A48" s="309" t="s">
        <v>194</v>
      </c>
      <c r="B48" s="309"/>
      <c r="C48" s="309"/>
      <c r="D48" s="309"/>
      <c r="E48" s="309"/>
      <c r="F48" s="309"/>
      <c r="G48" s="309"/>
      <c r="H48" s="309"/>
      <c r="I48" s="309"/>
      <c r="J48" s="309"/>
      <c r="K48" s="28"/>
    </row>
  </sheetData>
  <mergeCells count="16">
    <mergeCell ref="A48:J48"/>
    <mergeCell ref="A1:J1"/>
    <mergeCell ref="A2:A6"/>
    <mergeCell ref="B2:I2"/>
    <mergeCell ref="B3:D3"/>
    <mergeCell ref="E3:I3"/>
    <mergeCell ref="J3:J5"/>
    <mergeCell ref="B4:B5"/>
    <mergeCell ref="C4:D4"/>
    <mergeCell ref="E4:E5"/>
    <mergeCell ref="F4:F5"/>
    <mergeCell ref="G4:G5"/>
    <mergeCell ref="H4:I4"/>
    <mergeCell ref="B6:C6"/>
    <mergeCell ref="F6:G6"/>
    <mergeCell ref="I6:J6"/>
  </mergeCells>
  <phoneticPr fontId="20" type="noConversion"/>
  <conditionalFormatting sqref="B3">
    <cfRule type="cellIs" dxfId="11"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36" orientation="portrait" useFirstPageNumber="1" r:id="rId1"/>
  <headerFooter alignWithMargins="0">
    <oddHeader>&amp;C&amp;8- &amp;P -</oddHead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3"/>
  <dimension ref="A1:K48"/>
  <sheetViews>
    <sheetView zoomScale="130" workbookViewId="0">
      <selection sqref="A1:J1"/>
    </sheetView>
  </sheetViews>
  <sheetFormatPr baseColWidth="10" defaultRowHeight="8.25" x14ac:dyDescent="0.15"/>
  <cols>
    <col min="1" max="1" width="20.28515625" style="13" customWidth="1"/>
    <col min="2" max="10" width="7.85546875" style="13" customWidth="1"/>
    <col min="11" max="11" width="7.140625" style="13" customWidth="1"/>
    <col min="12" max="16384" width="11.42578125" style="13"/>
  </cols>
  <sheetData>
    <row r="1" spans="1:11" ht="39.950000000000003" customHeight="1" x14ac:dyDescent="0.15">
      <c r="A1" s="308" t="s">
        <v>242</v>
      </c>
      <c r="B1" s="308"/>
      <c r="C1" s="308"/>
      <c r="D1" s="308"/>
      <c r="E1" s="308"/>
      <c r="F1" s="308"/>
      <c r="G1" s="308"/>
      <c r="H1" s="308"/>
      <c r="I1" s="308"/>
      <c r="J1" s="308"/>
    </row>
    <row r="2" spans="1:11" ht="20.100000000000001" customHeight="1" x14ac:dyDescent="0.15">
      <c r="A2" s="282" t="s">
        <v>215</v>
      </c>
      <c r="B2" s="312" t="s">
        <v>471</v>
      </c>
      <c r="C2" s="313"/>
      <c r="D2" s="313"/>
      <c r="E2" s="313"/>
      <c r="F2" s="313"/>
      <c r="G2" s="313"/>
      <c r="H2" s="313"/>
      <c r="I2" s="314"/>
      <c r="J2" s="222" t="s">
        <v>473</v>
      </c>
    </row>
    <row r="3" spans="1:11" ht="9.9499999999999993" customHeight="1" x14ac:dyDescent="0.15">
      <c r="A3" s="283"/>
      <c r="B3" s="306" t="s">
        <v>301</v>
      </c>
      <c r="C3" s="315"/>
      <c r="D3" s="307"/>
      <c r="E3" s="285" t="s">
        <v>30</v>
      </c>
      <c r="F3" s="285"/>
      <c r="G3" s="285"/>
      <c r="H3" s="285"/>
      <c r="I3" s="285"/>
      <c r="J3" s="286" t="s">
        <v>29</v>
      </c>
    </row>
    <row r="4" spans="1:11" ht="9.9499999999999993" customHeight="1" x14ac:dyDescent="0.15">
      <c r="A4" s="283"/>
      <c r="B4" s="319" t="s">
        <v>131</v>
      </c>
      <c r="C4" s="285" t="s">
        <v>31</v>
      </c>
      <c r="D4" s="285"/>
      <c r="E4" s="285" t="s">
        <v>131</v>
      </c>
      <c r="F4" s="310" t="s">
        <v>147</v>
      </c>
      <c r="G4" s="310" t="s">
        <v>33</v>
      </c>
      <c r="H4" s="285" t="s">
        <v>169</v>
      </c>
      <c r="I4" s="285"/>
      <c r="J4" s="286"/>
    </row>
    <row r="5" spans="1:11" ht="54.95" customHeight="1" x14ac:dyDescent="0.15">
      <c r="A5" s="283"/>
      <c r="B5" s="319"/>
      <c r="C5" s="16" t="s">
        <v>172</v>
      </c>
      <c r="D5" s="16" t="s">
        <v>147</v>
      </c>
      <c r="E5" s="285"/>
      <c r="F5" s="311"/>
      <c r="G5" s="311"/>
      <c r="H5" s="16" t="s">
        <v>196</v>
      </c>
      <c r="I5" s="16" t="s">
        <v>173</v>
      </c>
      <c r="J5" s="286"/>
    </row>
    <row r="6" spans="1:11" ht="9.9499999999999993" customHeight="1" x14ac:dyDescent="0.15">
      <c r="A6" s="284"/>
      <c r="B6" s="316" t="s">
        <v>132</v>
      </c>
      <c r="C6" s="317"/>
      <c r="D6" s="18" t="s">
        <v>133</v>
      </c>
      <c r="E6" s="18" t="s">
        <v>132</v>
      </c>
      <c r="F6" s="317" t="s">
        <v>133</v>
      </c>
      <c r="G6" s="317"/>
      <c r="H6" s="18" t="s">
        <v>132</v>
      </c>
      <c r="I6" s="317" t="s">
        <v>133</v>
      </c>
      <c r="J6" s="318"/>
    </row>
    <row r="7" spans="1:11" s="5" customFormat="1" ht="21.95" customHeight="1" x14ac:dyDescent="0.15">
      <c r="A7" s="35" t="s">
        <v>153</v>
      </c>
      <c r="B7" s="22"/>
      <c r="C7" s="23"/>
      <c r="D7" s="22"/>
      <c r="E7" s="23"/>
      <c r="F7" s="23"/>
      <c r="G7" s="22"/>
      <c r="H7" s="23"/>
      <c r="I7" s="22"/>
      <c r="J7" s="23"/>
      <c r="K7" s="23"/>
    </row>
    <row r="8" spans="1:11" s="5" customFormat="1" ht="15.95" customHeight="1" x14ac:dyDescent="0.15">
      <c r="A8" s="35" t="s">
        <v>202</v>
      </c>
      <c r="B8" s="139">
        <v>53</v>
      </c>
      <c r="C8" s="139">
        <v>52</v>
      </c>
      <c r="D8" s="140">
        <v>-3.7037037037037095</v>
      </c>
      <c r="E8" s="139">
        <v>1635</v>
      </c>
      <c r="F8" s="140">
        <v>2.6365348399246642</v>
      </c>
      <c r="G8" s="140">
        <v>26.467425025853153</v>
      </c>
      <c r="H8" s="139">
        <v>1671</v>
      </c>
      <c r="I8" s="140">
        <v>97.84560143626571</v>
      </c>
      <c r="J8" s="140">
        <v>18.436750637620001</v>
      </c>
      <c r="K8" s="32"/>
    </row>
    <row r="9" spans="1:11" s="3" customFormat="1" ht="12" customHeight="1" x14ac:dyDescent="0.15">
      <c r="A9" s="40" t="s">
        <v>198</v>
      </c>
      <c r="B9" s="144"/>
      <c r="C9" s="144"/>
      <c r="D9" s="144"/>
      <c r="E9" s="144"/>
      <c r="F9" s="144"/>
      <c r="G9" s="144"/>
      <c r="H9" s="144"/>
      <c r="I9" s="144"/>
      <c r="J9" s="144"/>
      <c r="K9" s="31"/>
    </row>
    <row r="10" spans="1:11" s="3" customFormat="1" ht="9.9499999999999993" customHeight="1" x14ac:dyDescent="0.15">
      <c r="A10" s="40" t="s">
        <v>57</v>
      </c>
      <c r="B10" s="141">
        <v>18</v>
      </c>
      <c r="C10" s="141">
        <v>18</v>
      </c>
      <c r="D10" s="142">
        <v>0</v>
      </c>
      <c r="E10" s="141">
        <v>888</v>
      </c>
      <c r="F10" s="142">
        <v>0</v>
      </c>
      <c r="G10" s="142">
        <v>26.626831148804936</v>
      </c>
      <c r="H10" s="141">
        <v>896</v>
      </c>
      <c r="I10" s="142">
        <v>99.107142857142861</v>
      </c>
      <c r="J10" s="142">
        <v>19.142926260067735</v>
      </c>
      <c r="K10" s="31"/>
    </row>
    <row r="11" spans="1:11" s="3" customFormat="1" ht="9.9499999999999993" customHeight="1" x14ac:dyDescent="0.15">
      <c r="A11" s="40" t="s">
        <v>48</v>
      </c>
      <c r="B11" s="141">
        <v>22</v>
      </c>
      <c r="C11" s="141">
        <v>22</v>
      </c>
      <c r="D11" s="142">
        <v>-8.3333333333333286</v>
      </c>
      <c r="E11" s="141">
        <v>458</v>
      </c>
      <c r="F11" s="142">
        <v>-4.9792531120331915</v>
      </c>
      <c r="G11" s="142">
        <v>28.020378457059682</v>
      </c>
      <c r="H11" s="141">
        <v>467</v>
      </c>
      <c r="I11" s="142">
        <v>98.072805139186286</v>
      </c>
      <c r="J11" s="142">
        <v>16.716225592229161</v>
      </c>
      <c r="K11" s="31"/>
    </row>
    <row r="12" spans="1:11" s="5" customFormat="1" ht="21.95" customHeight="1" x14ac:dyDescent="0.15">
      <c r="A12" s="35" t="s">
        <v>154</v>
      </c>
      <c r="B12" s="143"/>
      <c r="C12" s="143"/>
      <c r="D12" s="143"/>
      <c r="E12" s="143"/>
      <c r="F12" s="143"/>
      <c r="G12" s="143"/>
      <c r="H12" s="143"/>
      <c r="I12" s="143"/>
      <c r="J12" s="143"/>
      <c r="K12" s="23"/>
    </row>
    <row r="13" spans="1:11" s="5" customFormat="1" ht="15.95" customHeight="1" x14ac:dyDescent="0.15">
      <c r="A13" s="35" t="s">
        <v>202</v>
      </c>
      <c r="B13" s="139">
        <v>33</v>
      </c>
      <c r="C13" s="139">
        <v>31</v>
      </c>
      <c r="D13" s="140">
        <v>3.3333333333333286</v>
      </c>
      <c r="E13" s="139">
        <v>1425</v>
      </c>
      <c r="F13" s="140">
        <v>-1.6563146997929579</v>
      </c>
      <c r="G13" s="140">
        <v>24.074853801169592</v>
      </c>
      <c r="H13" s="139">
        <v>1535</v>
      </c>
      <c r="I13" s="140">
        <v>92.833876221498372</v>
      </c>
      <c r="J13" s="140">
        <v>20.385404585600856</v>
      </c>
      <c r="K13" s="32"/>
    </row>
    <row r="14" spans="1:11" s="3" customFormat="1" ht="12" customHeight="1" x14ac:dyDescent="0.15">
      <c r="A14" s="40" t="s">
        <v>198</v>
      </c>
      <c r="B14" s="144"/>
      <c r="C14" s="144"/>
      <c r="D14" s="144"/>
      <c r="E14" s="144"/>
      <c r="F14" s="144"/>
      <c r="G14" s="144"/>
      <c r="H14" s="144"/>
      <c r="I14" s="144"/>
      <c r="J14" s="144"/>
      <c r="K14" s="31"/>
    </row>
    <row r="15" spans="1:11" s="3" customFormat="1" ht="9.9499999999999993" customHeight="1" x14ac:dyDescent="0.15">
      <c r="A15" s="40" t="s">
        <v>57</v>
      </c>
      <c r="B15" s="141">
        <v>15</v>
      </c>
      <c r="C15" s="141">
        <v>15</v>
      </c>
      <c r="D15" s="142">
        <v>7.1428571428571388</v>
      </c>
      <c r="E15" s="141">
        <v>1054</v>
      </c>
      <c r="F15" s="142">
        <v>-1.8621973929236475</v>
      </c>
      <c r="G15" s="142">
        <v>22.02719797596458</v>
      </c>
      <c r="H15" s="141">
        <v>1114</v>
      </c>
      <c r="I15" s="142">
        <v>94.614003590664282</v>
      </c>
      <c r="J15" s="142">
        <v>21.384719073586179</v>
      </c>
      <c r="K15" s="31"/>
    </row>
    <row r="16" spans="1:11" s="3" customFormat="1" ht="9.9499999999999993" customHeight="1" x14ac:dyDescent="0.15">
      <c r="A16" s="40" t="s">
        <v>48</v>
      </c>
      <c r="B16" s="141">
        <v>9</v>
      </c>
      <c r="C16" s="141">
        <v>7</v>
      </c>
      <c r="D16" s="142">
        <v>-12.5</v>
      </c>
      <c r="E16" s="141">
        <v>166</v>
      </c>
      <c r="F16" s="142">
        <v>-16.161616161616166</v>
      </c>
      <c r="G16" s="142">
        <v>17.068273092369481</v>
      </c>
      <c r="H16" s="141">
        <v>216</v>
      </c>
      <c r="I16" s="142">
        <v>76.851851851851848</v>
      </c>
      <c r="J16" s="142">
        <v>10.553824852890273</v>
      </c>
      <c r="K16" s="31"/>
    </row>
    <row r="17" spans="1:11" s="5" customFormat="1" ht="21.95" customHeight="1" x14ac:dyDescent="0.15">
      <c r="A17" s="35" t="s">
        <v>155</v>
      </c>
      <c r="B17" s="143"/>
      <c r="C17" s="143"/>
      <c r="D17" s="143"/>
      <c r="E17" s="143"/>
      <c r="F17" s="143"/>
      <c r="G17" s="143"/>
      <c r="H17" s="143"/>
      <c r="I17" s="143"/>
      <c r="J17" s="143"/>
      <c r="K17" s="23"/>
    </row>
    <row r="18" spans="1:11" s="5" customFormat="1" ht="15.95" customHeight="1" x14ac:dyDescent="0.15">
      <c r="A18" s="35" t="s">
        <v>202</v>
      </c>
      <c r="B18" s="139">
        <v>24</v>
      </c>
      <c r="C18" s="139">
        <v>22</v>
      </c>
      <c r="D18" s="140">
        <v>-8.3333333333333286</v>
      </c>
      <c r="E18" s="139">
        <v>728</v>
      </c>
      <c r="F18" s="140">
        <v>-9.1136079900124827</v>
      </c>
      <c r="G18" s="140">
        <v>33.823260073260073</v>
      </c>
      <c r="H18" s="139">
        <v>816</v>
      </c>
      <c r="I18" s="140">
        <v>89.215686274509807</v>
      </c>
      <c r="J18" s="140">
        <v>28.095586261788636</v>
      </c>
      <c r="K18" s="32"/>
    </row>
    <row r="19" spans="1:11" s="3" customFormat="1" ht="12" customHeight="1" x14ac:dyDescent="0.15">
      <c r="A19" s="40" t="s">
        <v>198</v>
      </c>
      <c r="B19" s="144"/>
      <c r="C19" s="144"/>
      <c r="D19" s="144"/>
      <c r="E19" s="144"/>
      <c r="F19" s="144"/>
      <c r="G19" s="144"/>
      <c r="H19" s="144"/>
      <c r="I19" s="144"/>
      <c r="J19" s="144"/>
      <c r="K19" s="31"/>
    </row>
    <row r="20" spans="1:11" s="3" customFormat="1" ht="9.9499999999999993" customHeight="1" x14ac:dyDescent="0.15">
      <c r="A20" s="40" t="s">
        <v>57</v>
      </c>
      <c r="B20" s="141">
        <v>5</v>
      </c>
      <c r="C20" s="141">
        <v>5</v>
      </c>
      <c r="D20" s="142">
        <v>0</v>
      </c>
      <c r="E20" s="141">
        <v>348</v>
      </c>
      <c r="F20" s="142">
        <v>-12.121212121212125</v>
      </c>
      <c r="G20" s="142">
        <v>39.166666666666664</v>
      </c>
      <c r="H20" s="141">
        <v>400</v>
      </c>
      <c r="I20" s="142">
        <v>87</v>
      </c>
      <c r="J20" s="142">
        <v>38.398036149110133</v>
      </c>
      <c r="K20" s="31"/>
    </row>
    <row r="21" spans="1:11" s="3" customFormat="1" ht="9.9499999999999993" customHeight="1" x14ac:dyDescent="0.15">
      <c r="A21" s="40" t="s">
        <v>48</v>
      </c>
      <c r="B21" s="141">
        <v>12</v>
      </c>
      <c r="C21" s="141">
        <v>11</v>
      </c>
      <c r="D21" s="142">
        <v>-8.3333333333333286</v>
      </c>
      <c r="E21" s="141">
        <v>254</v>
      </c>
      <c r="F21" s="142">
        <v>-4.5112781954887282</v>
      </c>
      <c r="G21" s="142">
        <v>27.388451443569554</v>
      </c>
      <c r="H21" s="141">
        <v>275</v>
      </c>
      <c r="I21" s="142">
        <v>92.36363636363636</v>
      </c>
      <c r="J21" s="142">
        <v>16.084134803346625</v>
      </c>
      <c r="K21" s="31"/>
    </row>
    <row r="22" spans="1:11" s="5" customFormat="1" ht="21.95" customHeight="1" x14ac:dyDescent="0.15">
      <c r="A22" s="35" t="s">
        <v>156</v>
      </c>
      <c r="B22" s="143"/>
      <c r="C22" s="143"/>
      <c r="D22" s="143"/>
      <c r="E22" s="143"/>
      <c r="F22" s="143"/>
      <c r="G22" s="143"/>
      <c r="H22" s="143"/>
      <c r="I22" s="143"/>
      <c r="J22" s="143"/>
      <c r="K22" s="23"/>
    </row>
    <row r="23" spans="1:11" s="5" customFormat="1" ht="15.95" customHeight="1" x14ac:dyDescent="0.15">
      <c r="A23" s="35" t="s">
        <v>202</v>
      </c>
      <c r="B23" s="139">
        <v>91</v>
      </c>
      <c r="C23" s="139">
        <v>84</v>
      </c>
      <c r="D23" s="140">
        <v>-8.6956521739130466</v>
      </c>
      <c r="E23" s="139">
        <v>3952</v>
      </c>
      <c r="F23" s="140">
        <v>-7.6419724234634288</v>
      </c>
      <c r="G23" s="140">
        <v>26.013946811853938</v>
      </c>
      <c r="H23" s="139">
        <v>4303</v>
      </c>
      <c r="I23" s="140">
        <v>91.842900302114799</v>
      </c>
      <c r="J23" s="140">
        <v>26.389577970739904</v>
      </c>
      <c r="K23" s="32"/>
    </row>
    <row r="24" spans="1:11" s="3" customFormat="1" ht="12" customHeight="1" x14ac:dyDescent="0.15">
      <c r="A24" s="40" t="s">
        <v>198</v>
      </c>
      <c r="B24" s="144"/>
      <c r="C24" s="144"/>
      <c r="D24" s="144"/>
      <c r="E24" s="144"/>
      <c r="F24" s="144"/>
      <c r="G24" s="144"/>
      <c r="H24" s="144"/>
      <c r="I24" s="144"/>
      <c r="J24" s="144"/>
      <c r="K24" s="31"/>
    </row>
    <row r="25" spans="1:11" s="3" customFormat="1" ht="9.9499999999999993" customHeight="1" x14ac:dyDescent="0.15">
      <c r="A25" s="40" t="s">
        <v>57</v>
      </c>
      <c r="B25" s="141">
        <v>31</v>
      </c>
      <c r="C25" s="141">
        <v>29</v>
      </c>
      <c r="D25" s="142">
        <v>-9.375</v>
      </c>
      <c r="E25" s="141">
        <v>2774</v>
      </c>
      <c r="F25" s="142">
        <v>-8.3581103402708976</v>
      </c>
      <c r="G25" s="142">
        <v>25.856588206745933</v>
      </c>
      <c r="H25" s="141">
        <v>3019</v>
      </c>
      <c r="I25" s="142">
        <v>91.884730043060614</v>
      </c>
      <c r="J25" s="142">
        <v>29.845954853941514</v>
      </c>
      <c r="K25" s="31"/>
    </row>
    <row r="26" spans="1:11" s="3" customFormat="1" ht="9.9499999999999993" customHeight="1" x14ac:dyDescent="0.15">
      <c r="A26" s="40" t="s">
        <v>48</v>
      </c>
      <c r="B26" s="141">
        <v>33</v>
      </c>
      <c r="C26" s="141">
        <v>30</v>
      </c>
      <c r="D26" s="142">
        <v>-11.764705882352942</v>
      </c>
      <c r="E26" s="141">
        <v>622</v>
      </c>
      <c r="F26" s="142">
        <v>-7.5780089153046077</v>
      </c>
      <c r="G26" s="142">
        <v>27.818863879957128</v>
      </c>
      <c r="H26" s="141">
        <v>679</v>
      </c>
      <c r="I26" s="142">
        <v>91.605301914580266</v>
      </c>
      <c r="J26" s="142">
        <v>19.209443573667713</v>
      </c>
      <c r="K26" s="31"/>
    </row>
    <row r="27" spans="1:11" s="5" customFormat="1" ht="21.95" customHeight="1" x14ac:dyDescent="0.15">
      <c r="A27" s="35" t="s">
        <v>157</v>
      </c>
      <c r="B27" s="143"/>
      <c r="C27" s="143"/>
      <c r="D27" s="143"/>
      <c r="E27" s="143"/>
      <c r="F27" s="143"/>
      <c r="G27" s="143"/>
      <c r="H27" s="143"/>
      <c r="I27" s="143"/>
      <c r="J27" s="143"/>
      <c r="K27" s="23"/>
    </row>
    <row r="28" spans="1:11" s="5" customFormat="1" ht="15.95" customHeight="1" x14ac:dyDescent="0.15">
      <c r="A28" s="35" t="s">
        <v>202</v>
      </c>
      <c r="B28" s="139">
        <v>71</v>
      </c>
      <c r="C28" s="139">
        <v>70</v>
      </c>
      <c r="D28" s="140">
        <v>-1.4084507042253591</v>
      </c>
      <c r="E28" s="139">
        <v>4708</v>
      </c>
      <c r="F28" s="140">
        <v>0.19153011278994825</v>
      </c>
      <c r="G28" s="140">
        <v>25.545917270055202</v>
      </c>
      <c r="H28" s="139">
        <v>4729</v>
      </c>
      <c r="I28" s="140">
        <v>99.55593148657222</v>
      </c>
      <c r="J28" s="140">
        <v>25.711444635746545</v>
      </c>
      <c r="K28" s="32"/>
    </row>
    <row r="29" spans="1:11" s="3" customFormat="1" ht="12" customHeight="1" x14ac:dyDescent="0.15">
      <c r="A29" s="40" t="s">
        <v>198</v>
      </c>
      <c r="B29" s="144"/>
      <c r="C29" s="144"/>
      <c r="D29" s="144"/>
      <c r="E29" s="144"/>
      <c r="F29" s="144"/>
      <c r="G29" s="144"/>
      <c r="H29" s="144"/>
      <c r="I29" s="144"/>
      <c r="J29" s="144"/>
      <c r="K29" s="31"/>
    </row>
    <row r="30" spans="1:11" s="3" customFormat="1" ht="9.9499999999999993" customHeight="1" x14ac:dyDescent="0.15">
      <c r="A30" s="40" t="s">
        <v>57</v>
      </c>
      <c r="B30" s="141">
        <v>30</v>
      </c>
      <c r="C30" s="141">
        <v>30</v>
      </c>
      <c r="D30" s="142">
        <v>0</v>
      </c>
      <c r="E30" s="141">
        <v>3807</v>
      </c>
      <c r="F30" s="142">
        <v>0.52812252442566887</v>
      </c>
      <c r="G30" s="142">
        <v>26.242779703190262</v>
      </c>
      <c r="H30" s="141">
        <v>3813</v>
      </c>
      <c r="I30" s="142">
        <v>99.842643587726201</v>
      </c>
      <c r="J30" s="142">
        <v>28.708157483410414</v>
      </c>
      <c r="K30" s="31"/>
    </row>
    <row r="31" spans="1:11" s="3" customFormat="1" ht="9.9499999999999993" customHeight="1" x14ac:dyDescent="0.15">
      <c r="A31" s="40" t="s">
        <v>48</v>
      </c>
      <c r="B31" s="141">
        <v>22</v>
      </c>
      <c r="C31" s="141">
        <v>21</v>
      </c>
      <c r="D31" s="142">
        <v>-4.5454545454545467</v>
      </c>
      <c r="E31" s="141">
        <v>462</v>
      </c>
      <c r="F31" s="142">
        <v>-2.3255813953488342</v>
      </c>
      <c r="G31" s="142">
        <v>27.655122655122653</v>
      </c>
      <c r="H31" s="141">
        <v>474</v>
      </c>
      <c r="I31" s="142">
        <v>97.468354430379748</v>
      </c>
      <c r="J31" s="142">
        <v>16.189220243380163</v>
      </c>
      <c r="K31" s="31"/>
    </row>
    <row r="32" spans="1:11" s="5" customFormat="1" ht="21.95" customHeight="1" x14ac:dyDescent="0.15">
      <c r="A32" s="35" t="s">
        <v>158</v>
      </c>
      <c r="B32" s="143"/>
      <c r="C32" s="143"/>
      <c r="D32" s="143"/>
      <c r="E32" s="143"/>
      <c r="F32" s="143"/>
      <c r="G32" s="143"/>
      <c r="H32" s="143"/>
      <c r="I32" s="143"/>
      <c r="J32" s="143"/>
      <c r="K32" s="23"/>
    </row>
    <row r="33" spans="1:11" s="5" customFormat="1" ht="15.95" customHeight="1" x14ac:dyDescent="0.15">
      <c r="A33" s="35" t="s">
        <v>202</v>
      </c>
      <c r="B33" s="139">
        <v>18</v>
      </c>
      <c r="C33" s="139">
        <v>17</v>
      </c>
      <c r="D33" s="140">
        <v>0</v>
      </c>
      <c r="E33" s="139">
        <v>460</v>
      </c>
      <c r="F33" s="140">
        <v>-8.5487077534791212</v>
      </c>
      <c r="G33" s="140">
        <v>25.44202898550725</v>
      </c>
      <c r="H33" s="139">
        <v>526</v>
      </c>
      <c r="I33" s="140">
        <v>87.452471482889734</v>
      </c>
      <c r="J33" s="140">
        <v>17.65346077863083</v>
      </c>
      <c r="K33" s="32"/>
    </row>
    <row r="34" spans="1:11" s="3" customFormat="1" ht="12" customHeight="1" x14ac:dyDescent="0.15">
      <c r="A34" s="40" t="s">
        <v>198</v>
      </c>
      <c r="B34" s="144"/>
      <c r="C34" s="144"/>
      <c r="D34" s="144"/>
      <c r="E34" s="144"/>
      <c r="F34" s="144"/>
      <c r="G34" s="144"/>
      <c r="H34" s="144"/>
      <c r="I34" s="144"/>
      <c r="J34" s="144"/>
      <c r="K34" s="31"/>
    </row>
    <row r="35" spans="1:11" s="3" customFormat="1" ht="9.9499999999999993" customHeight="1" x14ac:dyDescent="0.15">
      <c r="A35" s="40" t="s">
        <v>57</v>
      </c>
      <c r="B35" s="141">
        <v>7</v>
      </c>
      <c r="C35" s="141">
        <v>7</v>
      </c>
      <c r="D35" s="142">
        <v>0</v>
      </c>
      <c r="E35" s="141">
        <v>295</v>
      </c>
      <c r="F35" s="142">
        <v>-0.67340067340067833</v>
      </c>
      <c r="G35" s="142">
        <v>23.401129943502823</v>
      </c>
      <c r="H35" s="141">
        <v>298</v>
      </c>
      <c r="I35" s="142">
        <v>98.993288590604024</v>
      </c>
      <c r="J35" s="142">
        <v>18.884784939830812</v>
      </c>
      <c r="K35" s="31"/>
    </row>
    <row r="36" spans="1:11" s="3" customFormat="1" ht="9.9499999999999993" customHeight="1" x14ac:dyDescent="0.15">
      <c r="A36" s="40" t="s">
        <v>48</v>
      </c>
      <c r="B36" s="141">
        <v>4</v>
      </c>
      <c r="C36" s="141">
        <v>4</v>
      </c>
      <c r="D36" s="142">
        <v>0</v>
      </c>
      <c r="E36" s="141">
        <v>57</v>
      </c>
      <c r="F36" s="142">
        <v>0</v>
      </c>
      <c r="G36" s="142">
        <v>20.116959064327485</v>
      </c>
      <c r="H36" s="141">
        <v>57</v>
      </c>
      <c r="I36" s="142">
        <v>100</v>
      </c>
      <c r="J36" s="142">
        <v>12.974744553691922</v>
      </c>
      <c r="K36" s="31"/>
    </row>
    <row r="37" spans="1:11" s="5" customFormat="1" ht="21.95" customHeight="1" x14ac:dyDescent="0.15">
      <c r="A37" s="35" t="s">
        <v>159</v>
      </c>
      <c r="B37" s="143"/>
      <c r="C37" s="143"/>
      <c r="D37" s="143"/>
      <c r="E37" s="143"/>
      <c r="F37" s="143"/>
      <c r="G37" s="143"/>
      <c r="H37" s="143"/>
      <c r="I37" s="143"/>
      <c r="J37" s="143"/>
      <c r="K37" s="23"/>
    </row>
    <row r="38" spans="1:11" s="5" customFormat="1" ht="15.95" customHeight="1" x14ac:dyDescent="0.15">
      <c r="A38" s="35" t="s">
        <v>202</v>
      </c>
      <c r="B38" s="139">
        <v>47</v>
      </c>
      <c r="C38" s="139">
        <v>45</v>
      </c>
      <c r="D38" s="140">
        <v>-2.1739130434782652</v>
      </c>
      <c r="E38" s="139">
        <v>1688</v>
      </c>
      <c r="F38" s="140">
        <v>-0.70588235294117396</v>
      </c>
      <c r="G38" s="140">
        <v>28.236656490156857</v>
      </c>
      <c r="H38" s="139">
        <v>1759</v>
      </c>
      <c r="I38" s="140">
        <v>95.963615690733377</v>
      </c>
      <c r="J38" s="140">
        <v>26.520205217191144</v>
      </c>
      <c r="K38" s="32"/>
    </row>
    <row r="39" spans="1:11" s="3" customFormat="1" ht="12" customHeight="1" x14ac:dyDescent="0.15">
      <c r="A39" s="40" t="s">
        <v>198</v>
      </c>
      <c r="B39" s="144"/>
      <c r="C39" s="144"/>
      <c r="D39" s="144"/>
      <c r="E39" s="144"/>
      <c r="F39" s="144"/>
      <c r="G39" s="144"/>
      <c r="H39" s="144"/>
      <c r="I39" s="144"/>
      <c r="J39" s="144"/>
      <c r="K39" s="31"/>
    </row>
    <row r="40" spans="1:11" s="3" customFormat="1" ht="9.9499999999999993" customHeight="1" x14ac:dyDescent="0.15">
      <c r="A40" s="40" t="s">
        <v>57</v>
      </c>
      <c r="B40" s="141">
        <v>18</v>
      </c>
      <c r="C40" s="141">
        <v>17</v>
      </c>
      <c r="D40" s="142">
        <v>0</v>
      </c>
      <c r="E40" s="141">
        <v>1102</v>
      </c>
      <c r="F40" s="142">
        <v>0.18181818181818699</v>
      </c>
      <c r="G40" s="142">
        <v>33.679084814728341</v>
      </c>
      <c r="H40" s="141">
        <v>1159</v>
      </c>
      <c r="I40" s="142">
        <v>95.081967213114751</v>
      </c>
      <c r="J40" s="142">
        <v>33.254219978279785</v>
      </c>
      <c r="K40" s="31"/>
    </row>
    <row r="41" spans="1:11" s="3" customFormat="1" ht="9.9499999999999993" customHeight="1" x14ac:dyDescent="0.15">
      <c r="A41" s="40" t="s">
        <v>48</v>
      </c>
      <c r="B41" s="141">
        <v>18</v>
      </c>
      <c r="C41" s="141">
        <v>18</v>
      </c>
      <c r="D41" s="142">
        <v>0</v>
      </c>
      <c r="E41" s="141">
        <v>348</v>
      </c>
      <c r="F41" s="142">
        <v>0</v>
      </c>
      <c r="G41" s="142">
        <v>20.431034482758619</v>
      </c>
      <c r="H41" s="141">
        <v>348</v>
      </c>
      <c r="I41" s="142">
        <v>100</v>
      </c>
      <c r="J41" s="142">
        <v>17.484312072679593</v>
      </c>
      <c r="K41" s="31"/>
    </row>
    <row r="42" spans="1:11" s="5" customFormat="1" ht="21.95" customHeight="1" x14ac:dyDescent="0.15">
      <c r="A42" s="35" t="s">
        <v>160</v>
      </c>
      <c r="B42" s="143"/>
      <c r="C42" s="143"/>
      <c r="D42" s="143"/>
      <c r="E42" s="143"/>
      <c r="F42" s="143"/>
      <c r="G42" s="143"/>
      <c r="H42" s="143"/>
      <c r="I42" s="143"/>
      <c r="J42" s="143"/>
      <c r="K42" s="23"/>
    </row>
    <row r="43" spans="1:11" s="5" customFormat="1" ht="15.95" customHeight="1" x14ac:dyDescent="0.15">
      <c r="A43" s="35" t="s">
        <v>202</v>
      </c>
      <c r="B43" s="139">
        <v>56</v>
      </c>
      <c r="C43" s="139">
        <v>48</v>
      </c>
      <c r="D43" s="140">
        <v>-9.4339622641509493</v>
      </c>
      <c r="E43" s="139">
        <v>1885</v>
      </c>
      <c r="F43" s="140">
        <v>-16.333777185974256</v>
      </c>
      <c r="G43" s="140">
        <v>26.461538461538463</v>
      </c>
      <c r="H43" s="139">
        <v>2367</v>
      </c>
      <c r="I43" s="140">
        <v>79.636670891423748</v>
      </c>
      <c r="J43" s="140">
        <v>20.620268970420423</v>
      </c>
      <c r="K43" s="32"/>
    </row>
    <row r="44" spans="1:11" s="3" customFormat="1" ht="12" customHeight="1" x14ac:dyDescent="0.15">
      <c r="A44" s="40" t="s">
        <v>198</v>
      </c>
      <c r="B44" s="144"/>
      <c r="C44" s="144"/>
      <c r="D44" s="144"/>
      <c r="E44" s="144"/>
      <c r="F44" s="144"/>
      <c r="G44" s="144"/>
      <c r="H44" s="144"/>
      <c r="I44" s="144"/>
      <c r="J44" s="144"/>
      <c r="K44" s="31"/>
    </row>
    <row r="45" spans="1:11" s="3" customFormat="1" ht="9.9499999999999993" customHeight="1" x14ac:dyDescent="0.15">
      <c r="A45" s="40" t="s">
        <v>57</v>
      </c>
      <c r="B45" s="141">
        <v>22</v>
      </c>
      <c r="C45" s="141">
        <v>17</v>
      </c>
      <c r="D45" s="142">
        <v>-19.047619047619051</v>
      </c>
      <c r="E45" s="141">
        <v>1199</v>
      </c>
      <c r="F45" s="142">
        <v>-22.893890675241153</v>
      </c>
      <c r="G45" s="142">
        <v>30.075062552126774</v>
      </c>
      <c r="H45" s="141">
        <v>1636</v>
      </c>
      <c r="I45" s="142">
        <v>73.288508557457206</v>
      </c>
      <c r="J45" s="142">
        <v>23.026129355829738</v>
      </c>
      <c r="K45" s="31"/>
    </row>
    <row r="46" spans="1:11" s="3" customFormat="1" ht="9.9499999999999993" customHeight="1" x14ac:dyDescent="0.15">
      <c r="A46" s="40" t="s">
        <v>48</v>
      </c>
      <c r="B46" s="141">
        <v>12</v>
      </c>
      <c r="C46" s="141">
        <v>11</v>
      </c>
      <c r="D46" s="142">
        <v>-8.3333333333333286</v>
      </c>
      <c r="E46" s="141">
        <v>232</v>
      </c>
      <c r="F46" s="142">
        <v>-4.5267489711934132</v>
      </c>
      <c r="G46" s="142">
        <v>23.0316091954023</v>
      </c>
      <c r="H46" s="141">
        <v>249</v>
      </c>
      <c r="I46" s="142">
        <v>93.172690763052216</v>
      </c>
      <c r="J46" s="142">
        <v>16.119032858028518</v>
      </c>
      <c r="K46" s="31"/>
    </row>
    <row r="47" spans="1:11" s="3" customFormat="1" ht="20.100000000000001" customHeight="1" x14ac:dyDescent="0.15">
      <c r="A47" s="12" t="s">
        <v>44</v>
      </c>
    </row>
    <row r="48" spans="1:11" ht="9.9499999999999993" customHeight="1" x14ac:dyDescent="0.15">
      <c r="A48" s="309" t="s">
        <v>194</v>
      </c>
      <c r="B48" s="309"/>
      <c r="C48" s="309"/>
      <c r="D48" s="309"/>
      <c r="E48" s="309"/>
      <c r="F48" s="309"/>
      <c r="G48" s="309"/>
      <c r="H48" s="309"/>
      <c r="I48" s="309"/>
      <c r="J48" s="309"/>
      <c r="K48" s="28"/>
    </row>
  </sheetData>
  <mergeCells count="16">
    <mergeCell ref="A48:J48"/>
    <mergeCell ref="A1:J1"/>
    <mergeCell ref="A2:A6"/>
    <mergeCell ref="B2:I2"/>
    <mergeCell ref="B3:D3"/>
    <mergeCell ref="E3:I3"/>
    <mergeCell ref="J3:J5"/>
    <mergeCell ref="B4:B5"/>
    <mergeCell ref="C4:D4"/>
    <mergeCell ref="E4:E5"/>
    <mergeCell ref="F4:F5"/>
    <mergeCell ref="G4:G5"/>
    <mergeCell ref="H4:I4"/>
    <mergeCell ref="B6:C6"/>
    <mergeCell ref="F6:G6"/>
    <mergeCell ref="I6:J6"/>
  </mergeCells>
  <phoneticPr fontId="20" type="noConversion"/>
  <conditionalFormatting sqref="B3">
    <cfRule type="cellIs" dxfId="10"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37" orientation="portrait" useFirstPageNumber="1" r:id="rId1"/>
  <headerFooter alignWithMargins="0">
    <oddHeader>&amp;C&amp;8- &amp;P -</oddHead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4"/>
  <dimension ref="A1:K43"/>
  <sheetViews>
    <sheetView zoomScale="130" workbookViewId="0">
      <selection sqref="A1:J1"/>
    </sheetView>
  </sheetViews>
  <sheetFormatPr baseColWidth="10" defaultRowHeight="8.25" x14ac:dyDescent="0.15"/>
  <cols>
    <col min="1" max="1" width="20.28515625" style="13" customWidth="1"/>
    <col min="2" max="10" width="7.85546875" style="13" customWidth="1"/>
    <col min="11" max="11" width="7.140625" style="13" customWidth="1"/>
    <col min="12" max="16384" width="11.42578125" style="13"/>
  </cols>
  <sheetData>
    <row r="1" spans="1:11" ht="39.950000000000003" customHeight="1" x14ac:dyDescent="0.15">
      <c r="A1" s="308" t="s">
        <v>242</v>
      </c>
      <c r="B1" s="308"/>
      <c r="C1" s="308"/>
      <c r="D1" s="308"/>
      <c r="E1" s="308"/>
      <c r="F1" s="308"/>
      <c r="G1" s="308"/>
      <c r="H1" s="308"/>
      <c r="I1" s="308"/>
      <c r="J1" s="308"/>
    </row>
    <row r="2" spans="1:11" ht="20.100000000000001" customHeight="1" x14ac:dyDescent="0.15">
      <c r="A2" s="282" t="s">
        <v>215</v>
      </c>
      <c r="B2" s="312" t="s">
        <v>471</v>
      </c>
      <c r="C2" s="313"/>
      <c r="D2" s="313"/>
      <c r="E2" s="313"/>
      <c r="F2" s="313"/>
      <c r="G2" s="313"/>
      <c r="H2" s="313"/>
      <c r="I2" s="314"/>
      <c r="J2" s="222" t="s">
        <v>473</v>
      </c>
    </row>
    <row r="3" spans="1:11" ht="9.9499999999999993" customHeight="1" x14ac:dyDescent="0.15">
      <c r="A3" s="283"/>
      <c r="B3" s="306" t="s">
        <v>301</v>
      </c>
      <c r="C3" s="315"/>
      <c r="D3" s="307"/>
      <c r="E3" s="285" t="s">
        <v>30</v>
      </c>
      <c r="F3" s="285"/>
      <c r="G3" s="285"/>
      <c r="H3" s="285"/>
      <c r="I3" s="285"/>
      <c r="J3" s="286" t="s">
        <v>29</v>
      </c>
    </row>
    <row r="4" spans="1:11" ht="9.9499999999999993" customHeight="1" x14ac:dyDescent="0.15">
      <c r="A4" s="283"/>
      <c r="B4" s="319" t="s">
        <v>131</v>
      </c>
      <c r="C4" s="285" t="s">
        <v>31</v>
      </c>
      <c r="D4" s="285"/>
      <c r="E4" s="285" t="s">
        <v>131</v>
      </c>
      <c r="F4" s="310" t="s">
        <v>147</v>
      </c>
      <c r="G4" s="310" t="s">
        <v>33</v>
      </c>
      <c r="H4" s="285" t="s">
        <v>169</v>
      </c>
      <c r="I4" s="285"/>
      <c r="J4" s="286"/>
    </row>
    <row r="5" spans="1:11" ht="54.95" customHeight="1" x14ac:dyDescent="0.15">
      <c r="A5" s="283"/>
      <c r="B5" s="319"/>
      <c r="C5" s="16" t="s">
        <v>172</v>
      </c>
      <c r="D5" s="16" t="s">
        <v>147</v>
      </c>
      <c r="E5" s="285"/>
      <c r="F5" s="311"/>
      <c r="G5" s="311"/>
      <c r="H5" s="16" t="s">
        <v>196</v>
      </c>
      <c r="I5" s="16" t="s">
        <v>173</v>
      </c>
      <c r="J5" s="286"/>
    </row>
    <row r="6" spans="1:11" ht="9.9499999999999993" customHeight="1" x14ac:dyDescent="0.15">
      <c r="A6" s="284"/>
      <c r="B6" s="316" t="s">
        <v>132</v>
      </c>
      <c r="C6" s="317"/>
      <c r="D6" s="18" t="s">
        <v>133</v>
      </c>
      <c r="E6" s="18" t="s">
        <v>132</v>
      </c>
      <c r="F6" s="317" t="s">
        <v>133</v>
      </c>
      <c r="G6" s="317"/>
      <c r="H6" s="18" t="s">
        <v>132</v>
      </c>
      <c r="I6" s="317" t="s">
        <v>133</v>
      </c>
      <c r="J6" s="318"/>
    </row>
    <row r="7" spans="1:11" s="5" customFormat="1" ht="21.95" customHeight="1" x14ac:dyDescent="0.15">
      <c r="A7" s="35" t="s">
        <v>161</v>
      </c>
      <c r="B7" s="22"/>
      <c r="C7" s="23"/>
      <c r="D7" s="22"/>
      <c r="E7" s="23"/>
      <c r="F7" s="23"/>
      <c r="G7" s="22"/>
      <c r="H7" s="23"/>
      <c r="I7" s="22"/>
      <c r="J7" s="23"/>
      <c r="K7" s="23"/>
    </row>
    <row r="8" spans="1:11" s="5" customFormat="1" ht="15.95" customHeight="1" x14ac:dyDescent="0.15">
      <c r="A8" s="35" t="s">
        <v>202</v>
      </c>
      <c r="B8" s="139">
        <v>39</v>
      </c>
      <c r="C8" s="139">
        <v>34</v>
      </c>
      <c r="D8" s="140">
        <v>-5.5555555555555571</v>
      </c>
      <c r="E8" s="139">
        <v>1747</v>
      </c>
      <c r="F8" s="140">
        <v>-6.2265163714439069</v>
      </c>
      <c r="G8" s="140">
        <v>23.755383290267012</v>
      </c>
      <c r="H8" s="139">
        <v>1949</v>
      </c>
      <c r="I8" s="140">
        <v>89.635710620831205</v>
      </c>
      <c r="J8" s="140">
        <v>22.016827762013868</v>
      </c>
      <c r="K8" s="32"/>
    </row>
    <row r="9" spans="1:11" s="3" customFormat="1" ht="12" customHeight="1" x14ac:dyDescent="0.15">
      <c r="A9" s="40" t="s">
        <v>198</v>
      </c>
      <c r="B9" s="144"/>
      <c r="C9" s="144"/>
      <c r="D9" s="144"/>
      <c r="E9" s="144"/>
      <c r="F9" s="144"/>
      <c r="G9" s="144"/>
      <c r="H9" s="144"/>
      <c r="I9" s="144"/>
      <c r="J9" s="144"/>
      <c r="K9" s="31"/>
    </row>
    <row r="10" spans="1:11" s="3" customFormat="1" ht="9.9499999999999993" customHeight="1" x14ac:dyDescent="0.15">
      <c r="A10" s="40" t="s">
        <v>57</v>
      </c>
      <c r="B10" s="141">
        <v>14</v>
      </c>
      <c r="C10" s="141">
        <v>11</v>
      </c>
      <c r="D10" s="142">
        <v>-8.3333333333333286</v>
      </c>
      <c r="E10" s="141">
        <v>1142</v>
      </c>
      <c r="F10" s="142">
        <v>-8.9314194577352453</v>
      </c>
      <c r="G10" s="142">
        <v>27.356564589933125</v>
      </c>
      <c r="H10" s="141">
        <v>1312</v>
      </c>
      <c r="I10" s="142">
        <v>87.042682926829272</v>
      </c>
      <c r="J10" s="142">
        <v>27.50838422264491</v>
      </c>
      <c r="K10" s="31"/>
    </row>
    <row r="11" spans="1:11" s="3" customFormat="1" ht="9.9499999999999993" customHeight="1" x14ac:dyDescent="0.15">
      <c r="A11" s="40" t="s">
        <v>48</v>
      </c>
      <c r="B11" s="141">
        <v>9</v>
      </c>
      <c r="C11" s="141">
        <v>8</v>
      </c>
      <c r="D11" s="142">
        <v>-11.111111111111114</v>
      </c>
      <c r="E11" s="141">
        <v>184</v>
      </c>
      <c r="F11" s="142">
        <v>-3.1578947368421098</v>
      </c>
      <c r="G11" s="142">
        <v>16.974637681159422</v>
      </c>
      <c r="H11" s="141">
        <v>200</v>
      </c>
      <c r="I11" s="142">
        <v>92</v>
      </c>
      <c r="J11" s="142">
        <v>13.969739320653826</v>
      </c>
      <c r="K11" s="31"/>
    </row>
    <row r="12" spans="1:11" s="5" customFormat="1" ht="21.95" customHeight="1" x14ac:dyDescent="0.15">
      <c r="A12" s="35" t="s">
        <v>162</v>
      </c>
      <c r="B12" s="143"/>
      <c r="C12" s="143"/>
      <c r="D12" s="143"/>
      <c r="E12" s="143"/>
      <c r="F12" s="143"/>
      <c r="G12" s="143"/>
      <c r="H12" s="143"/>
      <c r="I12" s="143"/>
      <c r="J12" s="143"/>
      <c r="K12" s="23"/>
    </row>
    <row r="13" spans="1:11" s="5" customFormat="1" ht="15.95" customHeight="1" x14ac:dyDescent="0.15">
      <c r="A13" s="35" t="s">
        <v>202</v>
      </c>
      <c r="B13" s="139">
        <v>35</v>
      </c>
      <c r="C13" s="139">
        <v>35</v>
      </c>
      <c r="D13" s="140">
        <v>2.941176470588232</v>
      </c>
      <c r="E13" s="139">
        <v>1008</v>
      </c>
      <c r="F13" s="140">
        <v>1.1033099297893614</v>
      </c>
      <c r="G13" s="140">
        <v>17.959169923190945</v>
      </c>
      <c r="H13" s="139">
        <v>1026</v>
      </c>
      <c r="I13" s="140">
        <v>98.245614035087712</v>
      </c>
      <c r="J13" s="140">
        <v>13.772241100425072</v>
      </c>
      <c r="K13" s="32"/>
    </row>
    <row r="14" spans="1:11" s="3" customFormat="1" ht="12" customHeight="1" x14ac:dyDescent="0.15">
      <c r="A14" s="40" t="s">
        <v>198</v>
      </c>
      <c r="B14" s="144"/>
      <c r="C14" s="144"/>
      <c r="D14" s="144"/>
      <c r="E14" s="144"/>
      <c r="F14" s="144"/>
      <c r="G14" s="144"/>
      <c r="H14" s="144"/>
      <c r="I14" s="144"/>
      <c r="J14" s="144"/>
      <c r="K14" s="31"/>
    </row>
    <row r="15" spans="1:11" s="3" customFormat="1" ht="9.9499999999999993" customHeight="1" x14ac:dyDescent="0.15">
      <c r="A15" s="40" t="s">
        <v>57</v>
      </c>
      <c r="B15" s="141">
        <v>12</v>
      </c>
      <c r="C15" s="141">
        <v>12</v>
      </c>
      <c r="D15" s="142">
        <v>0</v>
      </c>
      <c r="E15" s="141">
        <v>388</v>
      </c>
      <c r="F15" s="142">
        <v>0</v>
      </c>
      <c r="G15" s="142">
        <v>17.887473460721868</v>
      </c>
      <c r="H15" s="141">
        <v>398</v>
      </c>
      <c r="I15" s="142">
        <v>97.48743718592965</v>
      </c>
      <c r="J15" s="142">
        <v>12.172290995421401</v>
      </c>
      <c r="K15" s="31"/>
    </row>
    <row r="16" spans="1:11" s="3" customFormat="1" ht="9.9499999999999993" customHeight="1" x14ac:dyDescent="0.15">
      <c r="A16" s="40" t="s">
        <v>48</v>
      </c>
      <c r="B16" s="141">
        <v>14</v>
      </c>
      <c r="C16" s="141">
        <v>14</v>
      </c>
      <c r="D16" s="142">
        <v>7.6923076923076934</v>
      </c>
      <c r="E16" s="141">
        <v>279</v>
      </c>
      <c r="F16" s="142">
        <v>4.1044776119402968</v>
      </c>
      <c r="G16" s="142">
        <v>22.437275985663081</v>
      </c>
      <c r="H16" s="141">
        <v>280</v>
      </c>
      <c r="I16" s="142">
        <v>99.642857142857139</v>
      </c>
      <c r="J16" s="142">
        <v>15.784024320394765</v>
      </c>
      <c r="K16" s="31"/>
    </row>
    <row r="17" spans="1:11" s="5" customFormat="1" ht="21.95" customHeight="1" x14ac:dyDescent="0.15">
      <c r="A17" s="35" t="s">
        <v>163</v>
      </c>
      <c r="B17" s="143"/>
      <c r="C17" s="143"/>
      <c r="D17" s="143"/>
      <c r="E17" s="143"/>
      <c r="F17" s="143"/>
      <c r="G17" s="143"/>
      <c r="H17" s="143"/>
      <c r="I17" s="143"/>
      <c r="J17" s="143"/>
      <c r="K17" s="23"/>
    </row>
    <row r="18" spans="1:11" s="5" customFormat="1" ht="15.95" customHeight="1" x14ac:dyDescent="0.15">
      <c r="A18" s="35" t="s">
        <v>202</v>
      </c>
      <c r="B18" s="139">
        <v>69</v>
      </c>
      <c r="C18" s="139">
        <v>65</v>
      </c>
      <c r="D18" s="140">
        <v>-8.4507042253521121</v>
      </c>
      <c r="E18" s="139">
        <v>2254</v>
      </c>
      <c r="F18" s="140">
        <v>-8.5598377281947222</v>
      </c>
      <c r="G18" s="140">
        <v>24.897959183673468</v>
      </c>
      <c r="H18" s="139">
        <v>2431</v>
      </c>
      <c r="I18" s="140">
        <v>92.719045660222136</v>
      </c>
      <c r="J18" s="140">
        <v>15.154501138978571</v>
      </c>
      <c r="K18" s="32"/>
    </row>
    <row r="19" spans="1:11" s="3" customFormat="1" ht="12" customHeight="1" x14ac:dyDescent="0.15">
      <c r="A19" s="40" t="s">
        <v>198</v>
      </c>
      <c r="B19" s="144"/>
      <c r="C19" s="144"/>
      <c r="D19" s="144"/>
      <c r="E19" s="144"/>
      <c r="F19" s="144"/>
      <c r="G19" s="144"/>
      <c r="H19" s="144"/>
      <c r="I19" s="144"/>
      <c r="J19" s="144"/>
      <c r="K19" s="31"/>
    </row>
    <row r="20" spans="1:11" s="3" customFormat="1" ht="9.9499999999999993" customHeight="1" x14ac:dyDescent="0.15">
      <c r="A20" s="40" t="s">
        <v>57</v>
      </c>
      <c r="B20" s="141">
        <v>34</v>
      </c>
      <c r="C20" s="141">
        <v>33</v>
      </c>
      <c r="D20" s="142">
        <v>-5.7142857142857082</v>
      </c>
      <c r="E20" s="141">
        <v>1445</v>
      </c>
      <c r="F20" s="142">
        <v>-8.0788804071246858</v>
      </c>
      <c r="G20" s="142">
        <v>22.846476901539898</v>
      </c>
      <c r="H20" s="141">
        <v>1561</v>
      </c>
      <c r="I20" s="142">
        <v>92.568866111467003</v>
      </c>
      <c r="J20" s="142">
        <v>13.695313932226174</v>
      </c>
      <c r="K20" s="31"/>
    </row>
    <row r="21" spans="1:11" s="3" customFormat="1" ht="9.9499999999999993" customHeight="1" x14ac:dyDescent="0.15">
      <c r="A21" s="40" t="s">
        <v>48</v>
      </c>
      <c r="B21" s="141">
        <v>24</v>
      </c>
      <c r="C21" s="141">
        <v>22</v>
      </c>
      <c r="D21" s="142">
        <v>-12</v>
      </c>
      <c r="E21" s="141">
        <v>529</v>
      </c>
      <c r="F21" s="142">
        <v>-7.6788830715532299</v>
      </c>
      <c r="G21" s="142">
        <v>27.996219281663514</v>
      </c>
      <c r="H21" s="141">
        <v>570</v>
      </c>
      <c r="I21" s="142">
        <v>92.807017543859644</v>
      </c>
      <c r="J21" s="142">
        <v>17.466386792988029</v>
      </c>
      <c r="K21" s="31"/>
    </row>
    <row r="22" spans="1:11" s="5" customFormat="1" ht="21.95" customHeight="1" x14ac:dyDescent="0.15">
      <c r="A22" s="35" t="s">
        <v>164</v>
      </c>
      <c r="B22" s="143"/>
      <c r="C22" s="143"/>
      <c r="D22" s="143"/>
      <c r="E22" s="143"/>
      <c r="F22" s="143"/>
      <c r="G22" s="143"/>
      <c r="H22" s="143"/>
      <c r="I22" s="143"/>
      <c r="J22" s="143"/>
      <c r="K22" s="23"/>
    </row>
    <row r="23" spans="1:11" s="5" customFormat="1" ht="15.95" customHeight="1" x14ac:dyDescent="0.15">
      <c r="A23" s="35" t="s">
        <v>202</v>
      </c>
      <c r="B23" s="139">
        <v>33</v>
      </c>
      <c r="C23" s="139">
        <v>29</v>
      </c>
      <c r="D23" s="140">
        <v>-12.121212121212125</v>
      </c>
      <c r="E23" s="139">
        <v>1045</v>
      </c>
      <c r="F23" s="140">
        <v>-8.8132635253054161</v>
      </c>
      <c r="G23" s="140">
        <v>25.881977671451356</v>
      </c>
      <c r="H23" s="139">
        <v>1155</v>
      </c>
      <c r="I23" s="140">
        <v>90.476190476190482</v>
      </c>
      <c r="J23" s="140">
        <v>22.807473061807368</v>
      </c>
      <c r="K23" s="32"/>
    </row>
    <row r="24" spans="1:11" s="3" customFormat="1" ht="12" customHeight="1" x14ac:dyDescent="0.15">
      <c r="A24" s="40" t="s">
        <v>198</v>
      </c>
      <c r="B24" s="144"/>
      <c r="C24" s="144"/>
      <c r="D24" s="144"/>
      <c r="E24" s="144"/>
      <c r="F24" s="144"/>
      <c r="G24" s="144"/>
      <c r="H24" s="144"/>
      <c r="I24" s="144"/>
      <c r="J24" s="144"/>
      <c r="K24" s="31"/>
    </row>
    <row r="25" spans="1:11" s="3" customFormat="1" ht="9.9499999999999993" customHeight="1" x14ac:dyDescent="0.15">
      <c r="A25" s="40" t="s">
        <v>57</v>
      </c>
      <c r="B25" s="141">
        <v>11</v>
      </c>
      <c r="C25" s="141">
        <v>9</v>
      </c>
      <c r="D25" s="142">
        <v>-18.181818181818187</v>
      </c>
      <c r="E25" s="141">
        <v>571</v>
      </c>
      <c r="F25" s="142">
        <v>-10.361067503924644</v>
      </c>
      <c r="G25" s="142">
        <v>29.538820782253357</v>
      </c>
      <c r="H25" s="141">
        <v>644</v>
      </c>
      <c r="I25" s="142">
        <v>88.664596273291934</v>
      </c>
      <c r="J25" s="142">
        <v>26.707120847224118</v>
      </c>
      <c r="K25" s="31"/>
    </row>
    <row r="26" spans="1:11" s="3" customFormat="1" ht="9.9499999999999993" customHeight="1" x14ac:dyDescent="0.15">
      <c r="A26" s="40" t="s">
        <v>48</v>
      </c>
      <c r="B26" s="141">
        <v>15</v>
      </c>
      <c r="C26" s="141">
        <v>13</v>
      </c>
      <c r="D26" s="142">
        <v>-13.333333333333329</v>
      </c>
      <c r="E26" s="141">
        <v>292</v>
      </c>
      <c r="F26" s="142">
        <v>-11.782477341389722</v>
      </c>
      <c r="G26" s="142">
        <v>20.958904109589042</v>
      </c>
      <c r="H26" s="141">
        <v>329</v>
      </c>
      <c r="I26" s="142">
        <v>88.753799392097264</v>
      </c>
      <c r="J26" s="142">
        <v>18.670713334352278</v>
      </c>
      <c r="K26" s="31"/>
    </row>
    <row r="27" spans="1:11" s="5" customFormat="1" ht="21.95" customHeight="1" x14ac:dyDescent="0.15">
      <c r="A27" s="35" t="s">
        <v>165</v>
      </c>
      <c r="B27" s="143"/>
      <c r="C27" s="143"/>
      <c r="D27" s="143"/>
      <c r="E27" s="143"/>
      <c r="F27" s="143"/>
      <c r="G27" s="143"/>
      <c r="H27" s="143"/>
      <c r="I27" s="143"/>
      <c r="J27" s="143"/>
      <c r="K27" s="23"/>
    </row>
    <row r="28" spans="1:11" s="5" customFormat="1" ht="15.95" customHeight="1" x14ac:dyDescent="0.15">
      <c r="A28" s="35" t="s">
        <v>202</v>
      </c>
      <c r="B28" s="139">
        <v>48</v>
      </c>
      <c r="C28" s="139">
        <v>48</v>
      </c>
      <c r="D28" s="140">
        <v>0</v>
      </c>
      <c r="E28" s="139">
        <v>1505</v>
      </c>
      <c r="F28" s="140">
        <v>-0.85638998682476597</v>
      </c>
      <c r="G28" s="140">
        <v>26.837876231909792</v>
      </c>
      <c r="H28" s="139">
        <v>1551</v>
      </c>
      <c r="I28" s="140">
        <v>97.034171502256612</v>
      </c>
      <c r="J28" s="140">
        <v>16.178190216599738</v>
      </c>
      <c r="K28" s="32"/>
    </row>
    <row r="29" spans="1:11" s="3" customFormat="1" ht="12" customHeight="1" x14ac:dyDescent="0.15">
      <c r="A29" s="40" t="s">
        <v>198</v>
      </c>
      <c r="B29" s="144"/>
      <c r="C29" s="144"/>
      <c r="D29" s="144"/>
      <c r="E29" s="144"/>
      <c r="F29" s="144"/>
      <c r="G29" s="144"/>
      <c r="H29" s="144"/>
      <c r="I29" s="144"/>
      <c r="J29" s="144"/>
      <c r="K29" s="31"/>
    </row>
    <row r="30" spans="1:11" s="3" customFormat="1" ht="9.9499999999999993" customHeight="1" x14ac:dyDescent="0.15">
      <c r="A30" s="40" t="s">
        <v>57</v>
      </c>
      <c r="B30" s="141">
        <v>15</v>
      </c>
      <c r="C30" s="141">
        <v>15</v>
      </c>
      <c r="D30" s="142">
        <v>0</v>
      </c>
      <c r="E30" s="141">
        <v>803</v>
      </c>
      <c r="F30" s="142">
        <v>-1.8337408312958416</v>
      </c>
      <c r="G30" s="142">
        <v>28.945620589456205</v>
      </c>
      <c r="H30" s="141">
        <v>830</v>
      </c>
      <c r="I30" s="142">
        <v>96.746987951807228</v>
      </c>
      <c r="J30" s="142">
        <v>18.075274578087331</v>
      </c>
      <c r="K30" s="31"/>
    </row>
    <row r="31" spans="1:11" s="3" customFormat="1" ht="9.9499999999999993" customHeight="1" x14ac:dyDescent="0.15">
      <c r="A31" s="40" t="s">
        <v>48</v>
      </c>
      <c r="B31" s="141">
        <v>23</v>
      </c>
      <c r="C31" s="141">
        <v>23</v>
      </c>
      <c r="D31" s="142">
        <v>0</v>
      </c>
      <c r="E31" s="141">
        <v>452</v>
      </c>
      <c r="F31" s="142">
        <v>0.66815144766147228</v>
      </c>
      <c r="G31" s="142">
        <v>25.84808259587021</v>
      </c>
      <c r="H31" s="141">
        <v>464</v>
      </c>
      <c r="I31" s="142">
        <v>97.41379310344827</v>
      </c>
      <c r="J31" s="142">
        <v>13.903059305072757</v>
      </c>
      <c r="K31" s="31"/>
    </row>
    <row r="32" spans="1:11" s="5" customFormat="1" ht="21.95" customHeight="1" x14ac:dyDescent="0.15">
      <c r="A32" s="35" t="s">
        <v>166</v>
      </c>
      <c r="B32" s="143"/>
      <c r="C32" s="143"/>
      <c r="D32" s="143"/>
      <c r="E32" s="143"/>
      <c r="F32" s="143"/>
      <c r="G32" s="143"/>
      <c r="H32" s="143"/>
      <c r="I32" s="143"/>
      <c r="J32" s="143"/>
      <c r="K32" s="23"/>
    </row>
    <row r="33" spans="1:11" s="5" customFormat="1" ht="15.95" customHeight="1" x14ac:dyDescent="0.15">
      <c r="A33" s="35" t="s">
        <v>202</v>
      </c>
      <c r="B33" s="139">
        <v>26</v>
      </c>
      <c r="C33" s="139">
        <v>25</v>
      </c>
      <c r="D33" s="140">
        <v>0</v>
      </c>
      <c r="E33" s="139">
        <v>924</v>
      </c>
      <c r="F33" s="140">
        <v>1.538461538461533</v>
      </c>
      <c r="G33" s="140">
        <v>19.025974025974026</v>
      </c>
      <c r="H33" s="139">
        <v>960</v>
      </c>
      <c r="I33" s="140">
        <v>96.25</v>
      </c>
      <c r="J33" s="140">
        <v>16.12449006448217</v>
      </c>
      <c r="K33" s="32"/>
    </row>
    <row r="34" spans="1:11" s="3" customFormat="1" ht="12" customHeight="1" x14ac:dyDescent="0.15">
      <c r="A34" s="40" t="s">
        <v>198</v>
      </c>
      <c r="B34" s="144"/>
      <c r="C34" s="144"/>
      <c r="D34" s="144"/>
      <c r="E34" s="144"/>
      <c r="F34" s="144"/>
      <c r="G34" s="144"/>
      <c r="H34" s="144"/>
      <c r="I34" s="144"/>
      <c r="J34" s="144"/>
      <c r="K34" s="31"/>
    </row>
    <row r="35" spans="1:11" s="3" customFormat="1" ht="9.9499999999999993" customHeight="1" x14ac:dyDescent="0.15">
      <c r="A35" s="40" t="s">
        <v>57</v>
      </c>
      <c r="B35" s="141">
        <v>6</v>
      </c>
      <c r="C35" s="141">
        <v>6</v>
      </c>
      <c r="D35" s="142">
        <v>0</v>
      </c>
      <c r="E35" s="141">
        <v>566</v>
      </c>
      <c r="F35" s="142">
        <v>5.5970149253731307</v>
      </c>
      <c r="G35" s="142">
        <v>18.875147232037691</v>
      </c>
      <c r="H35" s="141">
        <v>566</v>
      </c>
      <c r="I35" s="142">
        <v>100</v>
      </c>
      <c r="J35" s="142">
        <v>16.762544976622927</v>
      </c>
      <c r="K35" s="31"/>
    </row>
    <row r="36" spans="1:11" s="3" customFormat="1" ht="9.9499999999999993" customHeight="1" x14ac:dyDescent="0.15">
      <c r="A36" s="40" t="s">
        <v>48</v>
      </c>
      <c r="B36" s="141">
        <v>15</v>
      </c>
      <c r="C36" s="141">
        <v>14</v>
      </c>
      <c r="D36" s="142">
        <v>0</v>
      </c>
      <c r="E36" s="141">
        <v>222</v>
      </c>
      <c r="F36" s="142">
        <v>-1.7699115044247833</v>
      </c>
      <c r="G36" s="142">
        <v>17.147147147147145</v>
      </c>
      <c r="H36" s="141">
        <v>246</v>
      </c>
      <c r="I36" s="142">
        <v>90.243902439024396</v>
      </c>
      <c r="J36" s="142">
        <v>11.788663558227066</v>
      </c>
      <c r="K36" s="31"/>
    </row>
    <row r="37" spans="1:11" s="5" customFormat="1" ht="21.95" customHeight="1" x14ac:dyDescent="0.15">
      <c r="A37" s="35" t="s">
        <v>167</v>
      </c>
      <c r="B37" s="143"/>
      <c r="C37" s="143"/>
      <c r="D37" s="143"/>
      <c r="E37" s="143"/>
      <c r="F37" s="143"/>
      <c r="G37" s="143"/>
      <c r="H37" s="143"/>
      <c r="I37" s="143"/>
      <c r="J37" s="143"/>
      <c r="K37" s="23"/>
    </row>
    <row r="38" spans="1:11" s="5" customFormat="1" ht="15.95" customHeight="1" x14ac:dyDescent="0.15">
      <c r="A38" s="35" t="s">
        <v>202</v>
      </c>
      <c r="B38" s="139">
        <v>25</v>
      </c>
      <c r="C38" s="139">
        <v>20</v>
      </c>
      <c r="D38" s="140">
        <v>-20</v>
      </c>
      <c r="E38" s="139">
        <v>680</v>
      </c>
      <c r="F38" s="140">
        <v>-10.290237467018471</v>
      </c>
      <c r="G38" s="140">
        <v>24.372549019607842</v>
      </c>
      <c r="H38" s="139">
        <v>764</v>
      </c>
      <c r="I38" s="140">
        <v>89.005235602094245</v>
      </c>
      <c r="J38" s="140">
        <v>18.687366447167587</v>
      </c>
      <c r="K38" s="32"/>
    </row>
    <row r="39" spans="1:11" s="3" customFormat="1" ht="12" customHeight="1" x14ac:dyDescent="0.15">
      <c r="A39" s="40" t="s">
        <v>198</v>
      </c>
      <c r="B39" s="144"/>
      <c r="C39" s="144"/>
      <c r="D39" s="144"/>
      <c r="E39" s="144"/>
      <c r="F39" s="144"/>
      <c r="G39" s="144"/>
      <c r="H39" s="144"/>
      <c r="I39" s="144"/>
      <c r="J39" s="144"/>
      <c r="K39" s="31"/>
    </row>
    <row r="40" spans="1:11" s="3" customFormat="1" ht="9.9499999999999993" customHeight="1" x14ac:dyDescent="0.15">
      <c r="A40" s="40" t="s">
        <v>57</v>
      </c>
      <c r="B40" s="141">
        <v>9</v>
      </c>
      <c r="C40" s="141">
        <v>6</v>
      </c>
      <c r="D40" s="142">
        <v>-33.333333333333329</v>
      </c>
      <c r="E40" s="141">
        <v>279</v>
      </c>
      <c r="F40" s="142">
        <v>-37.162162162162161</v>
      </c>
      <c r="G40" s="142">
        <v>28.745519713261647</v>
      </c>
      <c r="H40" s="141">
        <v>315</v>
      </c>
      <c r="I40" s="142">
        <v>88.571428571428569</v>
      </c>
      <c r="J40" s="142">
        <v>19.964788732394368</v>
      </c>
      <c r="K40" s="31"/>
    </row>
    <row r="41" spans="1:11" s="3" customFormat="1" ht="9.9499999999999993" customHeight="1" x14ac:dyDescent="0.15">
      <c r="A41" s="40" t="s">
        <v>48</v>
      </c>
      <c r="B41" s="141">
        <v>6</v>
      </c>
      <c r="C41" s="141">
        <v>6</v>
      </c>
      <c r="D41" s="142">
        <v>0</v>
      </c>
      <c r="E41" s="141">
        <v>105</v>
      </c>
      <c r="F41" s="142">
        <v>0</v>
      </c>
      <c r="G41" s="142">
        <v>17.873015873015873</v>
      </c>
      <c r="H41" s="141">
        <v>105</v>
      </c>
      <c r="I41" s="142">
        <v>100</v>
      </c>
      <c r="J41" s="142">
        <v>14.78590785907859</v>
      </c>
      <c r="K41" s="31"/>
    </row>
    <row r="42" spans="1:11" s="3" customFormat="1" ht="20.100000000000001" customHeight="1" x14ac:dyDescent="0.15">
      <c r="A42" s="12" t="s">
        <v>44</v>
      </c>
    </row>
    <row r="43" spans="1:11" ht="9.9499999999999993" customHeight="1" x14ac:dyDescent="0.15">
      <c r="A43" s="309" t="s">
        <v>194</v>
      </c>
      <c r="B43" s="309"/>
      <c r="C43" s="309"/>
      <c r="D43" s="309"/>
      <c r="E43" s="309"/>
      <c r="F43" s="309"/>
      <c r="G43" s="309"/>
      <c r="H43" s="309"/>
      <c r="I43" s="309"/>
      <c r="J43" s="309"/>
      <c r="K43" s="28"/>
    </row>
  </sheetData>
  <mergeCells count="16">
    <mergeCell ref="A43:J43"/>
    <mergeCell ref="A1:J1"/>
    <mergeCell ref="A2:A6"/>
    <mergeCell ref="B2:I2"/>
    <mergeCell ref="B3:D3"/>
    <mergeCell ref="E3:I3"/>
    <mergeCell ref="J3:J5"/>
    <mergeCell ref="B4:B5"/>
    <mergeCell ref="C4:D4"/>
    <mergeCell ref="E4:E5"/>
    <mergeCell ref="F4:F5"/>
    <mergeCell ref="G4:G5"/>
    <mergeCell ref="H4:I4"/>
    <mergeCell ref="B6:C6"/>
    <mergeCell ref="F6:G6"/>
    <mergeCell ref="I6:J6"/>
  </mergeCells>
  <phoneticPr fontId="20" type="noConversion"/>
  <conditionalFormatting sqref="B3">
    <cfRule type="cellIs" dxfId="9"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38" orientation="portrait" useFirstPageNumber="1" r:id="rId1"/>
  <headerFooter alignWithMargins="0">
    <oddHeader>&amp;C&amp;8- &amp;P -</oddHead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K51"/>
  <sheetViews>
    <sheetView zoomScale="130" workbookViewId="0">
      <selection sqref="A1:J1"/>
    </sheetView>
  </sheetViews>
  <sheetFormatPr baseColWidth="10" defaultRowHeight="8.25" x14ac:dyDescent="0.15"/>
  <cols>
    <col min="1" max="1" width="20.28515625" style="113" customWidth="1"/>
    <col min="2" max="10" width="7.85546875" style="113" customWidth="1"/>
    <col min="11" max="11" width="7.140625" style="113" customWidth="1"/>
    <col min="12" max="16384" width="11.42578125" style="113"/>
  </cols>
  <sheetData>
    <row r="1" spans="1:11" ht="39.950000000000003" customHeight="1" x14ac:dyDescent="0.15">
      <c r="A1" s="295" t="s">
        <v>0</v>
      </c>
      <c r="B1" s="295"/>
      <c r="C1" s="295"/>
      <c r="D1" s="295"/>
      <c r="E1" s="295"/>
      <c r="F1" s="295"/>
      <c r="G1" s="295"/>
      <c r="H1" s="295"/>
      <c r="I1" s="295"/>
      <c r="J1" s="295"/>
    </row>
    <row r="2" spans="1:11" ht="20.100000000000001" customHeight="1" x14ac:dyDescent="0.15">
      <c r="A2" s="296" t="s">
        <v>197</v>
      </c>
      <c r="B2" s="312" t="s">
        <v>471</v>
      </c>
      <c r="C2" s="313"/>
      <c r="D2" s="313"/>
      <c r="E2" s="313"/>
      <c r="F2" s="313"/>
      <c r="G2" s="313"/>
      <c r="H2" s="313"/>
      <c r="I2" s="314"/>
      <c r="J2" s="222" t="s">
        <v>473</v>
      </c>
    </row>
    <row r="3" spans="1:11" ht="9.9499999999999993" customHeight="1" x14ac:dyDescent="0.15">
      <c r="A3" s="297"/>
      <c r="B3" s="326" t="s">
        <v>301</v>
      </c>
      <c r="C3" s="327"/>
      <c r="D3" s="302"/>
      <c r="E3" s="300" t="s">
        <v>30</v>
      </c>
      <c r="F3" s="300"/>
      <c r="G3" s="300"/>
      <c r="H3" s="300"/>
      <c r="I3" s="300"/>
      <c r="J3" s="301" t="s">
        <v>29</v>
      </c>
    </row>
    <row r="4" spans="1:11" ht="9.9499999999999993" customHeight="1" x14ac:dyDescent="0.15">
      <c r="A4" s="297"/>
      <c r="B4" s="299" t="s">
        <v>131</v>
      </c>
      <c r="C4" s="300" t="s">
        <v>31</v>
      </c>
      <c r="D4" s="300"/>
      <c r="E4" s="300" t="s">
        <v>131</v>
      </c>
      <c r="F4" s="303" t="s">
        <v>147</v>
      </c>
      <c r="G4" s="303" t="s">
        <v>33</v>
      </c>
      <c r="H4" s="300" t="s">
        <v>169</v>
      </c>
      <c r="I4" s="300"/>
      <c r="J4" s="301"/>
    </row>
    <row r="5" spans="1:11" ht="54.95" customHeight="1" x14ac:dyDescent="0.15">
      <c r="A5" s="297"/>
      <c r="B5" s="299"/>
      <c r="C5" s="137" t="s">
        <v>172</v>
      </c>
      <c r="D5" s="137" t="s">
        <v>147</v>
      </c>
      <c r="E5" s="300"/>
      <c r="F5" s="304"/>
      <c r="G5" s="304"/>
      <c r="H5" s="137" t="s">
        <v>196</v>
      </c>
      <c r="I5" s="137" t="s">
        <v>173</v>
      </c>
      <c r="J5" s="301"/>
    </row>
    <row r="6" spans="1:11" ht="9.9499999999999993" customHeight="1" x14ac:dyDescent="0.15">
      <c r="A6" s="298"/>
      <c r="B6" s="328" t="s">
        <v>132</v>
      </c>
      <c r="C6" s="329"/>
      <c r="D6" s="138" t="s">
        <v>133</v>
      </c>
      <c r="E6" s="138" t="s">
        <v>132</v>
      </c>
      <c r="F6" s="329" t="s">
        <v>133</v>
      </c>
      <c r="G6" s="329"/>
      <c r="H6" s="138" t="s">
        <v>132</v>
      </c>
      <c r="I6" s="329" t="s">
        <v>133</v>
      </c>
      <c r="J6" s="330"/>
    </row>
    <row r="7" spans="1:11" s="123" customFormat="1" ht="17.100000000000001" customHeight="1" x14ac:dyDescent="0.15">
      <c r="A7" s="126" t="s">
        <v>66</v>
      </c>
      <c r="B7" s="125"/>
      <c r="C7" s="127"/>
      <c r="D7" s="125"/>
      <c r="E7" s="127"/>
      <c r="F7" s="127"/>
      <c r="G7" s="125"/>
      <c r="H7" s="127"/>
      <c r="I7" s="125"/>
      <c r="J7" s="127"/>
      <c r="K7" s="127"/>
    </row>
    <row r="8" spans="1:11" ht="12" customHeight="1" x14ac:dyDescent="0.15">
      <c r="A8" s="158" t="s">
        <v>303</v>
      </c>
      <c r="B8" s="147">
        <v>10</v>
      </c>
      <c r="C8" s="148">
        <v>9</v>
      </c>
      <c r="D8" s="149">
        <v>-10</v>
      </c>
      <c r="E8" s="147">
        <v>763</v>
      </c>
      <c r="F8" s="149">
        <v>-3.7831021437578869</v>
      </c>
      <c r="G8" s="149">
        <v>27.999126256006988</v>
      </c>
      <c r="H8" s="147">
        <v>793</v>
      </c>
      <c r="I8" s="149">
        <v>96.216897856242127</v>
      </c>
      <c r="J8" s="149">
        <v>41.139985395816332</v>
      </c>
      <c r="K8" s="119"/>
    </row>
    <row r="9" spans="1:11" ht="12" customHeight="1" x14ac:dyDescent="0.15">
      <c r="A9" s="158" t="s">
        <v>304</v>
      </c>
      <c r="B9" s="147">
        <v>3</v>
      </c>
      <c r="C9" s="148">
        <v>3</v>
      </c>
      <c r="D9" s="149">
        <v>0</v>
      </c>
      <c r="E9" s="147">
        <v>50</v>
      </c>
      <c r="F9" s="149">
        <v>0</v>
      </c>
      <c r="G9" s="149">
        <v>4.5999999999999996</v>
      </c>
      <c r="H9" s="147">
        <v>50</v>
      </c>
      <c r="I9" s="149">
        <v>100</v>
      </c>
      <c r="J9" s="149">
        <v>4.6923076923076925</v>
      </c>
      <c r="K9" s="119"/>
    </row>
    <row r="10" spans="1:11" ht="12" customHeight="1" x14ac:dyDescent="0.15">
      <c r="A10" s="158" t="s">
        <v>305</v>
      </c>
      <c r="B10" s="147">
        <v>4</v>
      </c>
      <c r="C10" s="148">
        <v>3</v>
      </c>
      <c r="D10" s="149">
        <v>-25</v>
      </c>
      <c r="E10" s="147">
        <v>95</v>
      </c>
      <c r="F10" s="149">
        <v>-12.844036697247702</v>
      </c>
      <c r="G10" s="149">
        <v>6.7719298245614041</v>
      </c>
      <c r="H10" s="147">
        <v>111</v>
      </c>
      <c r="I10" s="149">
        <v>85.585585585585591</v>
      </c>
      <c r="J10" s="149">
        <v>6.7627022424070402</v>
      </c>
      <c r="K10" s="119"/>
    </row>
    <row r="11" spans="1:11" ht="12" customHeight="1" x14ac:dyDescent="0.15">
      <c r="A11" s="158" t="s">
        <v>306</v>
      </c>
      <c r="B11" s="147">
        <v>12</v>
      </c>
      <c r="C11" s="148">
        <v>12</v>
      </c>
      <c r="D11" s="149">
        <v>0</v>
      </c>
      <c r="E11" s="147">
        <v>398</v>
      </c>
      <c r="F11" s="149">
        <v>4.4619422572178422</v>
      </c>
      <c r="G11" s="149">
        <v>14.586129753914989</v>
      </c>
      <c r="H11" s="147">
        <v>401</v>
      </c>
      <c r="I11" s="149">
        <v>99.251870324189525</v>
      </c>
      <c r="J11" s="149">
        <v>14.451367548938048</v>
      </c>
      <c r="K11" s="119"/>
    </row>
    <row r="12" spans="1:11" ht="12" customHeight="1" x14ac:dyDescent="0.15">
      <c r="A12" s="158" t="s">
        <v>302</v>
      </c>
      <c r="B12" s="147">
        <v>4</v>
      </c>
      <c r="C12" s="148">
        <v>4</v>
      </c>
      <c r="D12" s="149">
        <v>0</v>
      </c>
      <c r="E12" s="147">
        <v>64</v>
      </c>
      <c r="F12" s="149">
        <v>0</v>
      </c>
      <c r="G12" s="149">
        <v>10.9375</v>
      </c>
      <c r="H12" s="147">
        <v>64</v>
      </c>
      <c r="I12" s="149">
        <v>100</v>
      </c>
      <c r="J12" s="149">
        <v>9.7730256987432007</v>
      </c>
      <c r="K12" s="119"/>
    </row>
    <row r="13" spans="1:11" s="123" customFormat="1" ht="17.100000000000001" customHeight="1" x14ac:dyDescent="0.15">
      <c r="A13" s="126" t="s">
        <v>179</v>
      </c>
      <c r="B13" s="125"/>
      <c r="C13" s="127"/>
      <c r="D13" s="125"/>
      <c r="E13" s="127"/>
      <c r="F13" s="127"/>
      <c r="G13" s="125"/>
      <c r="H13" s="127"/>
      <c r="I13" s="125"/>
      <c r="J13" s="127"/>
      <c r="K13" s="127"/>
    </row>
    <row r="14" spans="1:11" ht="12" customHeight="1" x14ac:dyDescent="0.15">
      <c r="A14" s="158" t="s">
        <v>308</v>
      </c>
      <c r="B14" s="147">
        <v>10</v>
      </c>
      <c r="C14" s="148">
        <v>9</v>
      </c>
      <c r="D14" s="149">
        <v>-10</v>
      </c>
      <c r="E14" s="147">
        <v>562</v>
      </c>
      <c r="F14" s="149">
        <v>-3.6020583190394575</v>
      </c>
      <c r="G14" s="149">
        <v>21.951364175563466</v>
      </c>
      <c r="H14" s="147">
        <v>639</v>
      </c>
      <c r="I14" s="149">
        <v>87.949921752738661</v>
      </c>
      <c r="J14" s="149">
        <v>17.905783313152281</v>
      </c>
      <c r="K14" s="148"/>
    </row>
    <row r="15" spans="1:11" ht="12" customHeight="1" x14ac:dyDescent="0.15">
      <c r="A15" s="158" t="s">
        <v>309</v>
      </c>
      <c r="B15" s="147">
        <v>14</v>
      </c>
      <c r="C15" s="148">
        <v>13</v>
      </c>
      <c r="D15" s="149">
        <v>-7.1428571428571388</v>
      </c>
      <c r="E15" s="147">
        <v>648</v>
      </c>
      <c r="F15" s="149">
        <v>-10.373443983402495</v>
      </c>
      <c r="G15" s="149">
        <v>23.162184189079056</v>
      </c>
      <c r="H15" s="147">
        <v>725</v>
      </c>
      <c r="I15" s="149">
        <v>89.379310344827587</v>
      </c>
      <c r="J15" s="149">
        <v>12.788036761016681</v>
      </c>
      <c r="K15" s="148"/>
    </row>
    <row r="16" spans="1:11" ht="12" customHeight="1" x14ac:dyDescent="0.15">
      <c r="A16" s="158" t="s">
        <v>307</v>
      </c>
      <c r="B16" s="147">
        <v>4</v>
      </c>
      <c r="C16" s="148">
        <v>3</v>
      </c>
      <c r="D16" s="149">
        <v>0</v>
      </c>
      <c r="E16" s="147">
        <v>121</v>
      </c>
      <c r="F16" s="149">
        <v>0</v>
      </c>
      <c r="G16" s="149">
        <v>5.2892561983471076</v>
      </c>
      <c r="H16" s="147">
        <v>181</v>
      </c>
      <c r="I16" s="149">
        <v>66.850828729281758</v>
      </c>
      <c r="J16" s="149">
        <v>4.391281233386497</v>
      </c>
      <c r="K16" s="148"/>
    </row>
    <row r="17" spans="1:11" s="123" customFormat="1" ht="17.100000000000001" customHeight="1" x14ac:dyDescent="0.15">
      <c r="A17" s="126" t="s">
        <v>67</v>
      </c>
      <c r="B17" s="125"/>
      <c r="C17" s="127"/>
      <c r="D17" s="125"/>
      <c r="E17" s="127"/>
      <c r="F17" s="127"/>
      <c r="G17" s="125"/>
      <c r="H17" s="127"/>
      <c r="I17" s="125"/>
      <c r="J17" s="127"/>
      <c r="K17" s="127"/>
    </row>
    <row r="18" spans="1:11" ht="12" customHeight="1" x14ac:dyDescent="0.15">
      <c r="A18" s="158" t="s">
        <v>310</v>
      </c>
      <c r="B18" s="147">
        <v>14</v>
      </c>
      <c r="C18" s="148">
        <v>13</v>
      </c>
      <c r="D18" s="149">
        <v>8.3333333333333286</v>
      </c>
      <c r="E18" s="147">
        <v>837</v>
      </c>
      <c r="F18" s="149">
        <v>-3.9035591274397206</v>
      </c>
      <c r="G18" s="149">
        <v>51.309659840028132</v>
      </c>
      <c r="H18" s="147">
        <v>899</v>
      </c>
      <c r="I18" s="149">
        <v>93.103448275862064</v>
      </c>
      <c r="J18" s="149">
        <v>50.3965351982676</v>
      </c>
      <c r="K18" s="148"/>
    </row>
    <row r="19" spans="1:11" ht="12" customHeight="1" x14ac:dyDescent="0.15">
      <c r="A19" s="158" t="s">
        <v>525</v>
      </c>
      <c r="B19" s="147">
        <v>3</v>
      </c>
      <c r="C19" s="148">
        <v>3</v>
      </c>
      <c r="D19" s="149">
        <v>-25</v>
      </c>
      <c r="E19" s="147">
        <v>49</v>
      </c>
      <c r="F19" s="149">
        <v>-16.949152542372886</v>
      </c>
      <c r="G19" s="149">
        <v>7.5510204081632653</v>
      </c>
      <c r="H19" s="147">
        <v>49</v>
      </c>
      <c r="I19" s="149">
        <v>100</v>
      </c>
      <c r="J19" s="149">
        <v>5.608834641092705</v>
      </c>
      <c r="K19" s="148"/>
    </row>
    <row r="20" spans="1:11" ht="12" customHeight="1" x14ac:dyDescent="0.15">
      <c r="A20" s="158" t="s">
        <v>422</v>
      </c>
      <c r="B20" s="147">
        <v>7</v>
      </c>
      <c r="C20" s="148">
        <v>7</v>
      </c>
      <c r="D20" s="149">
        <v>0</v>
      </c>
      <c r="E20" s="147">
        <v>423</v>
      </c>
      <c r="F20" s="149">
        <v>-1.3986013986014001</v>
      </c>
      <c r="G20" s="149">
        <v>44.507486209613866</v>
      </c>
      <c r="H20" s="147">
        <v>429</v>
      </c>
      <c r="I20" s="149">
        <v>98.6013986013986</v>
      </c>
      <c r="J20" s="149">
        <v>43.435520072733468</v>
      </c>
      <c r="K20" s="148"/>
    </row>
    <row r="21" spans="1:11" ht="12" customHeight="1" x14ac:dyDescent="0.15">
      <c r="A21" s="158" t="s">
        <v>311</v>
      </c>
      <c r="B21" s="147">
        <v>9</v>
      </c>
      <c r="C21" s="148">
        <v>8</v>
      </c>
      <c r="D21" s="149">
        <v>-11.111111111111114</v>
      </c>
      <c r="E21" s="147">
        <v>210</v>
      </c>
      <c r="F21" s="149">
        <v>-6.25</v>
      </c>
      <c r="G21" s="149">
        <v>37.873015873015873</v>
      </c>
      <c r="H21" s="147">
        <v>229</v>
      </c>
      <c r="I21" s="149">
        <v>91.703056768558952</v>
      </c>
      <c r="J21" s="149">
        <v>21.85403418703693</v>
      </c>
      <c r="K21" s="148"/>
    </row>
    <row r="22" spans="1:11" ht="12" customHeight="1" x14ac:dyDescent="0.15">
      <c r="A22" s="158" t="s">
        <v>312</v>
      </c>
      <c r="B22" s="147">
        <v>5</v>
      </c>
      <c r="C22" s="148">
        <v>5</v>
      </c>
      <c r="D22" s="149">
        <v>0</v>
      </c>
      <c r="E22" s="147">
        <v>89</v>
      </c>
      <c r="F22" s="149">
        <v>0</v>
      </c>
      <c r="G22" s="149">
        <v>31.760299625468164</v>
      </c>
      <c r="H22" s="147">
        <v>89</v>
      </c>
      <c r="I22" s="149">
        <v>100</v>
      </c>
      <c r="J22" s="149">
        <v>25.326723749436685</v>
      </c>
      <c r="K22" s="148"/>
    </row>
    <row r="23" spans="1:11" ht="12" customHeight="1" x14ac:dyDescent="0.15">
      <c r="A23" s="158" t="s">
        <v>427</v>
      </c>
      <c r="B23" s="147">
        <v>4</v>
      </c>
      <c r="C23" s="148">
        <v>4</v>
      </c>
      <c r="D23" s="149">
        <v>-20</v>
      </c>
      <c r="E23" s="147">
        <v>86</v>
      </c>
      <c r="F23" s="149">
        <v>-21.818181818181813</v>
      </c>
      <c r="G23" s="149">
        <v>9.5736434108527124</v>
      </c>
      <c r="H23" s="147">
        <v>90</v>
      </c>
      <c r="I23" s="149">
        <v>95.555555555555557</v>
      </c>
      <c r="J23" s="149">
        <v>6.5380099794540651</v>
      </c>
      <c r="K23" s="148"/>
    </row>
    <row r="24" spans="1:11" ht="12" customHeight="1" x14ac:dyDescent="0.15">
      <c r="A24" s="158" t="s">
        <v>313</v>
      </c>
      <c r="B24" s="147">
        <v>4</v>
      </c>
      <c r="C24" s="148">
        <v>4</v>
      </c>
      <c r="D24" s="149">
        <v>-20</v>
      </c>
      <c r="E24" s="147">
        <v>139</v>
      </c>
      <c r="F24" s="149">
        <v>-6.0810810810810807</v>
      </c>
      <c r="G24" s="149">
        <v>36.091127098321337</v>
      </c>
      <c r="H24" s="147">
        <v>139</v>
      </c>
      <c r="I24" s="149">
        <v>100</v>
      </c>
      <c r="J24" s="149">
        <v>17.253922342010693</v>
      </c>
      <c r="K24" s="148"/>
    </row>
    <row r="25" spans="1:11" ht="12" customHeight="1" x14ac:dyDescent="0.15">
      <c r="A25" s="158" t="s">
        <v>314</v>
      </c>
      <c r="B25" s="147">
        <v>13</v>
      </c>
      <c r="C25" s="148">
        <v>13</v>
      </c>
      <c r="D25" s="149">
        <v>8.3333333333333286</v>
      </c>
      <c r="E25" s="147">
        <v>1254</v>
      </c>
      <c r="F25" s="149">
        <v>8.1034482758620641</v>
      </c>
      <c r="G25" s="149">
        <v>64.473684210526315</v>
      </c>
      <c r="H25" s="147">
        <v>1263</v>
      </c>
      <c r="I25" s="149">
        <v>99.287410926365794</v>
      </c>
      <c r="J25" s="149">
        <v>63.926530301733564</v>
      </c>
      <c r="K25" s="148"/>
    </row>
    <row r="26" spans="1:11" ht="12" customHeight="1" x14ac:dyDescent="0.15">
      <c r="A26" s="158" t="s">
        <v>463</v>
      </c>
      <c r="B26" s="147">
        <v>5</v>
      </c>
      <c r="C26" s="148">
        <v>5</v>
      </c>
      <c r="D26" s="149">
        <v>0</v>
      </c>
      <c r="E26" s="147">
        <v>160</v>
      </c>
      <c r="F26" s="149">
        <v>-0.62111801242235742</v>
      </c>
      <c r="G26" s="149">
        <v>38.875</v>
      </c>
      <c r="H26" s="147">
        <v>162</v>
      </c>
      <c r="I26" s="149">
        <v>98.76543209876543</v>
      </c>
      <c r="J26" s="149">
        <v>24.182261158052977</v>
      </c>
      <c r="K26" s="148"/>
    </row>
    <row r="27" spans="1:11" s="123" customFormat="1" ht="17.100000000000001" customHeight="1" x14ac:dyDescent="0.15">
      <c r="A27" s="126" t="s">
        <v>69</v>
      </c>
      <c r="B27" s="125"/>
      <c r="C27" s="127"/>
      <c r="D27" s="125"/>
      <c r="E27" s="127"/>
      <c r="F27" s="127"/>
      <c r="G27" s="125"/>
      <c r="H27" s="127"/>
      <c r="I27" s="125"/>
      <c r="J27" s="127"/>
      <c r="K27" s="127"/>
    </row>
    <row r="28" spans="1:11" ht="12" customHeight="1" x14ac:dyDescent="0.15">
      <c r="A28" s="158" t="s">
        <v>315</v>
      </c>
      <c r="B28" s="147">
        <v>12</v>
      </c>
      <c r="C28" s="148">
        <v>12</v>
      </c>
      <c r="D28" s="149">
        <v>9.0909090909090935</v>
      </c>
      <c r="E28" s="147">
        <v>836</v>
      </c>
      <c r="F28" s="149">
        <v>1.088270858524794</v>
      </c>
      <c r="G28" s="149">
        <v>36.56299840510367</v>
      </c>
      <c r="H28" s="147">
        <v>842</v>
      </c>
      <c r="I28" s="149">
        <v>99.287410926365794</v>
      </c>
      <c r="J28" s="149">
        <v>39.522253554749867</v>
      </c>
      <c r="K28" s="148"/>
    </row>
    <row r="29" spans="1:11" ht="12" customHeight="1" x14ac:dyDescent="0.15">
      <c r="A29" s="158" t="s">
        <v>316</v>
      </c>
      <c r="B29" s="147">
        <v>19</v>
      </c>
      <c r="C29" s="148">
        <v>15</v>
      </c>
      <c r="D29" s="149">
        <v>-16.666666666666671</v>
      </c>
      <c r="E29" s="147">
        <v>678</v>
      </c>
      <c r="F29" s="149">
        <v>-24.161073825503351</v>
      </c>
      <c r="G29" s="149">
        <v>26.116027531956735</v>
      </c>
      <c r="H29" s="147">
        <v>931</v>
      </c>
      <c r="I29" s="149">
        <v>72.824919441460807</v>
      </c>
      <c r="J29" s="149">
        <v>17.721382019759783</v>
      </c>
      <c r="K29" s="148"/>
    </row>
    <row r="30" spans="1:11" s="123" customFormat="1" ht="17.100000000000001" customHeight="1" x14ac:dyDescent="0.15">
      <c r="A30" s="126" t="s">
        <v>70</v>
      </c>
      <c r="B30" s="125"/>
      <c r="C30" s="127"/>
      <c r="D30" s="125"/>
      <c r="E30" s="127"/>
      <c r="F30" s="127"/>
      <c r="G30" s="125"/>
      <c r="H30" s="127"/>
      <c r="I30" s="125"/>
      <c r="J30" s="127"/>
      <c r="K30" s="127"/>
    </row>
    <row r="31" spans="1:11" ht="12" customHeight="1" x14ac:dyDescent="0.15">
      <c r="A31" s="158" t="s">
        <v>417</v>
      </c>
      <c r="B31" s="147">
        <v>12</v>
      </c>
      <c r="C31" s="148">
        <v>12</v>
      </c>
      <c r="D31" s="149">
        <v>0</v>
      </c>
      <c r="E31" s="147">
        <v>867</v>
      </c>
      <c r="F31" s="149">
        <v>-0.23014959723820994</v>
      </c>
      <c r="G31" s="149">
        <v>38.708189158016147</v>
      </c>
      <c r="H31" s="147">
        <v>873</v>
      </c>
      <c r="I31" s="149">
        <v>99.312714776632305</v>
      </c>
      <c r="J31" s="149">
        <v>38.719760287776353</v>
      </c>
      <c r="K31" s="119"/>
    </row>
    <row r="32" spans="1:11" ht="12" customHeight="1" x14ac:dyDescent="0.15">
      <c r="A32" s="158" t="s">
        <v>317</v>
      </c>
      <c r="B32" s="147">
        <v>11</v>
      </c>
      <c r="C32" s="148">
        <v>9</v>
      </c>
      <c r="D32" s="149">
        <v>-18.181818181818187</v>
      </c>
      <c r="E32" s="147">
        <v>1071</v>
      </c>
      <c r="F32" s="149">
        <v>-7.03125</v>
      </c>
      <c r="G32" s="149">
        <v>10.606909430438842</v>
      </c>
      <c r="H32" s="147">
        <v>1163</v>
      </c>
      <c r="I32" s="149">
        <v>92.089423903697337</v>
      </c>
      <c r="J32" s="149">
        <v>8.804696626887301</v>
      </c>
      <c r="K32" s="119"/>
    </row>
    <row r="33" spans="1:11" ht="12" customHeight="1" x14ac:dyDescent="0.15">
      <c r="A33" s="158" t="s">
        <v>318</v>
      </c>
      <c r="B33" s="147">
        <v>6</v>
      </c>
      <c r="C33" s="148">
        <v>5</v>
      </c>
      <c r="D33" s="149">
        <v>-16.666666666666671</v>
      </c>
      <c r="E33" s="147">
        <v>130</v>
      </c>
      <c r="F33" s="149">
        <v>-8.4507042253521121</v>
      </c>
      <c r="G33" s="149">
        <v>13.461538461538462</v>
      </c>
      <c r="H33" s="147">
        <v>150</v>
      </c>
      <c r="I33" s="149">
        <v>86.666666666666671</v>
      </c>
      <c r="J33" s="149">
        <v>8.7812008095345178</v>
      </c>
      <c r="K33" s="119"/>
    </row>
    <row r="34" spans="1:11" ht="12" customHeight="1" x14ac:dyDescent="0.15">
      <c r="A34" s="158" t="s">
        <v>428</v>
      </c>
      <c r="B34" s="147">
        <v>4</v>
      </c>
      <c r="C34" s="148">
        <v>4</v>
      </c>
      <c r="D34" s="149" t="s">
        <v>532</v>
      </c>
      <c r="E34" s="147" t="s">
        <v>532</v>
      </c>
      <c r="F34" s="149" t="s">
        <v>532</v>
      </c>
      <c r="G34" s="149" t="s">
        <v>532</v>
      </c>
      <c r="H34" s="147" t="s">
        <v>532</v>
      </c>
      <c r="I34" s="149" t="s">
        <v>532</v>
      </c>
      <c r="J34" s="149" t="s">
        <v>532</v>
      </c>
      <c r="K34" s="119"/>
    </row>
    <row r="35" spans="1:11" ht="12" customHeight="1" x14ac:dyDescent="0.15">
      <c r="A35" s="158" t="s">
        <v>429</v>
      </c>
      <c r="B35" s="147">
        <v>3</v>
      </c>
      <c r="C35" s="148">
        <v>3</v>
      </c>
      <c r="D35" s="149" t="s">
        <v>532</v>
      </c>
      <c r="E35" s="147" t="s">
        <v>532</v>
      </c>
      <c r="F35" s="149" t="s">
        <v>532</v>
      </c>
      <c r="G35" s="149" t="s">
        <v>532</v>
      </c>
      <c r="H35" s="147" t="s">
        <v>532</v>
      </c>
      <c r="I35" s="149" t="s">
        <v>532</v>
      </c>
      <c r="J35" s="149" t="s">
        <v>532</v>
      </c>
      <c r="K35" s="119"/>
    </row>
    <row r="36" spans="1:11" s="123" customFormat="1" ht="17.100000000000001" customHeight="1" x14ac:dyDescent="0.15">
      <c r="A36" s="126" t="s">
        <v>71</v>
      </c>
      <c r="B36" s="125"/>
      <c r="C36" s="127"/>
      <c r="D36" s="125"/>
      <c r="E36" s="127"/>
      <c r="F36" s="127"/>
      <c r="G36" s="125"/>
      <c r="H36" s="127"/>
      <c r="I36" s="125"/>
      <c r="J36" s="127"/>
      <c r="K36" s="127"/>
    </row>
    <row r="37" spans="1:11" ht="12" customHeight="1" x14ac:dyDescent="0.15">
      <c r="A37" s="158" t="s">
        <v>319</v>
      </c>
      <c r="B37" s="147">
        <v>3</v>
      </c>
      <c r="C37" s="148">
        <v>3</v>
      </c>
      <c r="D37" s="149" t="s">
        <v>532</v>
      </c>
      <c r="E37" s="147" t="s">
        <v>532</v>
      </c>
      <c r="F37" s="149" t="s">
        <v>532</v>
      </c>
      <c r="G37" s="149" t="s">
        <v>532</v>
      </c>
      <c r="H37" s="147" t="s">
        <v>532</v>
      </c>
      <c r="I37" s="149" t="s">
        <v>532</v>
      </c>
      <c r="J37" s="149" t="s">
        <v>532</v>
      </c>
      <c r="K37" s="119"/>
    </row>
    <row r="38" spans="1:11" ht="12" customHeight="1" x14ac:dyDescent="0.15">
      <c r="A38" s="158" t="s">
        <v>320</v>
      </c>
      <c r="B38" s="147">
        <v>11</v>
      </c>
      <c r="C38" s="148">
        <v>11</v>
      </c>
      <c r="D38" s="149">
        <v>10</v>
      </c>
      <c r="E38" s="147">
        <v>260</v>
      </c>
      <c r="F38" s="149">
        <v>11.587982832618025</v>
      </c>
      <c r="G38" s="149">
        <v>25.617283950617285</v>
      </c>
      <c r="H38" s="147">
        <v>260</v>
      </c>
      <c r="I38" s="149">
        <v>100</v>
      </c>
      <c r="J38" s="149">
        <v>13.720290465686883</v>
      </c>
      <c r="K38" s="119"/>
    </row>
    <row r="39" spans="1:11" ht="12" customHeight="1" x14ac:dyDescent="0.15">
      <c r="A39" s="158" t="s">
        <v>321</v>
      </c>
      <c r="B39" s="147">
        <v>15</v>
      </c>
      <c r="C39" s="148">
        <v>15</v>
      </c>
      <c r="D39" s="149">
        <v>0</v>
      </c>
      <c r="E39" s="147">
        <v>427</v>
      </c>
      <c r="F39" s="149">
        <v>-5.7395143487858746</v>
      </c>
      <c r="G39" s="149">
        <v>22.95235860126731</v>
      </c>
      <c r="H39" s="147">
        <v>434</v>
      </c>
      <c r="I39" s="149">
        <v>98.387096774193552</v>
      </c>
      <c r="J39" s="149">
        <v>20.285609127714391</v>
      </c>
      <c r="K39" s="119"/>
    </row>
    <row r="40" spans="1:11" ht="12" customHeight="1" x14ac:dyDescent="0.15">
      <c r="A40" s="158" t="s">
        <v>322</v>
      </c>
      <c r="B40" s="147">
        <v>24</v>
      </c>
      <c r="C40" s="148">
        <v>22</v>
      </c>
      <c r="D40" s="149">
        <v>-4.3478260869565162</v>
      </c>
      <c r="E40" s="147">
        <v>2612</v>
      </c>
      <c r="F40" s="149">
        <v>-2.6462914647782299</v>
      </c>
      <c r="G40" s="149">
        <v>23.466054109239405</v>
      </c>
      <c r="H40" s="147">
        <v>2721</v>
      </c>
      <c r="I40" s="149">
        <v>95.994119808893785</v>
      </c>
      <c r="J40" s="149">
        <v>33.828268741723406</v>
      </c>
      <c r="K40" s="119"/>
    </row>
    <row r="41" spans="1:11" ht="12" customHeight="1" x14ac:dyDescent="0.15">
      <c r="A41" s="158" t="s">
        <v>323</v>
      </c>
      <c r="B41" s="147">
        <v>11</v>
      </c>
      <c r="C41" s="148">
        <v>11</v>
      </c>
      <c r="D41" s="149">
        <v>0</v>
      </c>
      <c r="E41" s="147">
        <v>371</v>
      </c>
      <c r="F41" s="149">
        <v>-2.6246719160104988</v>
      </c>
      <c r="G41" s="149">
        <v>34.770889487870619</v>
      </c>
      <c r="H41" s="147">
        <v>385</v>
      </c>
      <c r="I41" s="149">
        <v>96.36363636363636</v>
      </c>
      <c r="J41" s="149">
        <v>23.129137965625628</v>
      </c>
      <c r="K41" s="119"/>
    </row>
    <row r="42" spans="1:11" ht="12" customHeight="1" x14ac:dyDescent="0.15">
      <c r="A42" s="158" t="s">
        <v>324</v>
      </c>
      <c r="B42" s="147">
        <v>14</v>
      </c>
      <c r="C42" s="148">
        <v>14</v>
      </c>
      <c r="D42" s="149">
        <v>0</v>
      </c>
      <c r="E42" s="147">
        <v>288</v>
      </c>
      <c r="F42" s="149">
        <v>-5.8823529411764639</v>
      </c>
      <c r="G42" s="149">
        <v>16.423611111111111</v>
      </c>
      <c r="H42" s="147">
        <v>324</v>
      </c>
      <c r="I42" s="149">
        <v>88.888888888888886</v>
      </c>
      <c r="J42" s="149">
        <v>13.185185185185185</v>
      </c>
      <c r="K42" s="119"/>
    </row>
    <row r="43" spans="1:11" ht="12" customHeight="1" x14ac:dyDescent="0.15">
      <c r="A43" s="158" t="s">
        <v>325</v>
      </c>
      <c r="B43" s="147">
        <v>12</v>
      </c>
      <c r="C43" s="148">
        <v>11</v>
      </c>
      <c r="D43" s="149">
        <v>-8.3333333333333286</v>
      </c>
      <c r="E43" s="147">
        <v>374</v>
      </c>
      <c r="F43" s="149">
        <v>-3.3591731266149907</v>
      </c>
      <c r="G43" s="149">
        <v>20.697399527186761</v>
      </c>
      <c r="H43" s="147">
        <v>417</v>
      </c>
      <c r="I43" s="149">
        <v>89.68824940047962</v>
      </c>
      <c r="J43" s="149">
        <v>17.911833904321625</v>
      </c>
      <c r="K43" s="119"/>
    </row>
    <row r="44" spans="1:11" ht="12" customHeight="1" x14ac:dyDescent="0.15">
      <c r="A44" s="158" t="s">
        <v>430</v>
      </c>
      <c r="B44" s="147">
        <v>5</v>
      </c>
      <c r="C44" s="148">
        <v>4</v>
      </c>
      <c r="D44" s="149">
        <v>-20</v>
      </c>
      <c r="E44" s="147">
        <v>104</v>
      </c>
      <c r="F44" s="149">
        <v>-40.229885057471265</v>
      </c>
      <c r="G44" s="149">
        <v>25.384615384615383</v>
      </c>
      <c r="H44" s="147">
        <v>174</v>
      </c>
      <c r="I44" s="149">
        <v>59.770114942528743</v>
      </c>
      <c r="J44" s="149">
        <v>12.384015835704565</v>
      </c>
      <c r="K44" s="119"/>
    </row>
    <row r="45" spans="1:11" ht="12" customHeight="1" x14ac:dyDescent="0.15">
      <c r="A45" s="158" t="s">
        <v>326</v>
      </c>
      <c r="B45" s="147">
        <v>8</v>
      </c>
      <c r="C45" s="148">
        <v>6</v>
      </c>
      <c r="D45" s="149">
        <v>-25</v>
      </c>
      <c r="E45" s="147">
        <v>197</v>
      </c>
      <c r="F45" s="149">
        <v>-21.825396825396822</v>
      </c>
      <c r="G45" s="149">
        <v>35.922165820642974</v>
      </c>
      <c r="H45" s="147">
        <v>255</v>
      </c>
      <c r="I45" s="149">
        <v>77.254901960784323</v>
      </c>
      <c r="J45" s="149">
        <v>30.16776931021969</v>
      </c>
      <c r="K45" s="119"/>
    </row>
    <row r="46" spans="1:11" ht="12" customHeight="1" x14ac:dyDescent="0.15">
      <c r="A46" s="158" t="s">
        <v>409</v>
      </c>
      <c r="B46" s="147">
        <v>6</v>
      </c>
      <c r="C46" s="148">
        <v>5</v>
      </c>
      <c r="D46" s="149">
        <v>-16.666666666666671</v>
      </c>
      <c r="E46" s="147">
        <v>134</v>
      </c>
      <c r="F46" s="149">
        <v>-17.283950617283949</v>
      </c>
      <c r="G46" s="149">
        <v>19.726368159203979</v>
      </c>
      <c r="H46" s="147">
        <v>162</v>
      </c>
      <c r="I46" s="149">
        <v>82.716049382716051</v>
      </c>
      <c r="J46" s="149">
        <v>8.488031265266244</v>
      </c>
      <c r="K46" s="119"/>
    </row>
    <row r="50" spans="1:11" ht="20.100000000000001" customHeight="1" x14ac:dyDescent="0.15">
      <c r="A50" s="132" t="s">
        <v>44</v>
      </c>
    </row>
    <row r="51" spans="1:11" ht="9.9499999999999993" customHeight="1" x14ac:dyDescent="0.15">
      <c r="A51" s="325" t="s">
        <v>194</v>
      </c>
      <c r="B51" s="325"/>
      <c r="C51" s="325"/>
      <c r="D51" s="325"/>
      <c r="E51" s="325"/>
      <c r="F51" s="325"/>
      <c r="G51" s="325"/>
      <c r="H51" s="325"/>
      <c r="I51" s="325"/>
      <c r="J51" s="325"/>
      <c r="K51" s="131"/>
    </row>
  </sheetData>
  <mergeCells count="16">
    <mergeCell ref="A51:J51"/>
    <mergeCell ref="A1:J1"/>
    <mergeCell ref="A2:A6"/>
    <mergeCell ref="B2:I2"/>
    <mergeCell ref="B3:D3"/>
    <mergeCell ref="E3:I3"/>
    <mergeCell ref="J3:J5"/>
    <mergeCell ref="B4:B5"/>
    <mergeCell ref="C4:D4"/>
    <mergeCell ref="E4:E5"/>
    <mergeCell ref="F4:F5"/>
    <mergeCell ref="G4:G5"/>
    <mergeCell ref="H4:I4"/>
    <mergeCell ref="B6:C6"/>
    <mergeCell ref="F6:G6"/>
    <mergeCell ref="I6:J6"/>
  </mergeCells>
  <conditionalFormatting sqref="B3">
    <cfRule type="cellIs" dxfId="8"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39" orientation="portrait" useFirstPageNumber="1" r:id="rId1"/>
  <headerFooter alignWithMargins="0">
    <oddHeader>&amp;C&amp;8- &amp;P -</oddHead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K48"/>
  <sheetViews>
    <sheetView zoomScale="130" workbookViewId="0">
      <selection sqref="A1:J1"/>
    </sheetView>
  </sheetViews>
  <sheetFormatPr baseColWidth="10" defaultRowHeight="8.25" x14ac:dyDescent="0.15"/>
  <cols>
    <col min="1" max="1" width="20.28515625" style="113" customWidth="1"/>
    <col min="2" max="10" width="7.85546875" style="113" customWidth="1"/>
    <col min="11" max="11" width="7.140625" style="113" customWidth="1"/>
    <col min="12" max="16384" width="11.42578125" style="113"/>
  </cols>
  <sheetData>
    <row r="1" spans="1:11" ht="39.950000000000003" customHeight="1" x14ac:dyDescent="0.15">
      <c r="A1" s="305" t="s">
        <v>1</v>
      </c>
      <c r="B1" s="305"/>
      <c r="C1" s="305"/>
      <c r="D1" s="305"/>
      <c r="E1" s="305"/>
      <c r="F1" s="305"/>
      <c r="G1" s="305"/>
      <c r="H1" s="305"/>
      <c r="I1" s="305"/>
      <c r="J1" s="305"/>
    </row>
    <row r="2" spans="1:11" ht="20.100000000000001" customHeight="1" x14ac:dyDescent="0.15">
      <c r="A2" s="296" t="s">
        <v>197</v>
      </c>
      <c r="B2" s="312" t="s">
        <v>471</v>
      </c>
      <c r="C2" s="313"/>
      <c r="D2" s="313"/>
      <c r="E2" s="313"/>
      <c r="F2" s="313"/>
      <c r="G2" s="313"/>
      <c r="H2" s="313"/>
      <c r="I2" s="314"/>
      <c r="J2" s="222" t="s">
        <v>473</v>
      </c>
    </row>
    <row r="3" spans="1:11" ht="9.9499999999999993" customHeight="1" x14ac:dyDescent="0.15">
      <c r="A3" s="297"/>
      <c r="B3" s="326" t="s">
        <v>301</v>
      </c>
      <c r="C3" s="327"/>
      <c r="D3" s="302"/>
      <c r="E3" s="300" t="s">
        <v>30</v>
      </c>
      <c r="F3" s="300"/>
      <c r="G3" s="300"/>
      <c r="H3" s="300"/>
      <c r="I3" s="300"/>
      <c r="J3" s="301" t="s">
        <v>29</v>
      </c>
    </row>
    <row r="4" spans="1:11" ht="9.9499999999999993" customHeight="1" x14ac:dyDescent="0.15">
      <c r="A4" s="297"/>
      <c r="B4" s="299" t="s">
        <v>131</v>
      </c>
      <c r="C4" s="300" t="s">
        <v>31</v>
      </c>
      <c r="D4" s="300"/>
      <c r="E4" s="300" t="s">
        <v>131</v>
      </c>
      <c r="F4" s="303" t="s">
        <v>147</v>
      </c>
      <c r="G4" s="303" t="s">
        <v>33</v>
      </c>
      <c r="H4" s="300" t="s">
        <v>169</v>
      </c>
      <c r="I4" s="300"/>
      <c r="J4" s="301"/>
    </row>
    <row r="5" spans="1:11" ht="54.95" customHeight="1" x14ac:dyDescent="0.15">
      <c r="A5" s="297"/>
      <c r="B5" s="299"/>
      <c r="C5" s="137" t="s">
        <v>172</v>
      </c>
      <c r="D5" s="137" t="s">
        <v>147</v>
      </c>
      <c r="E5" s="300"/>
      <c r="F5" s="304"/>
      <c r="G5" s="304"/>
      <c r="H5" s="137" t="s">
        <v>196</v>
      </c>
      <c r="I5" s="137" t="s">
        <v>173</v>
      </c>
      <c r="J5" s="301"/>
    </row>
    <row r="6" spans="1:11" ht="9.9499999999999993" customHeight="1" x14ac:dyDescent="0.15">
      <c r="A6" s="298"/>
      <c r="B6" s="328" t="s">
        <v>132</v>
      </c>
      <c r="C6" s="329"/>
      <c r="D6" s="138" t="s">
        <v>133</v>
      </c>
      <c r="E6" s="138" t="s">
        <v>132</v>
      </c>
      <c r="F6" s="329" t="s">
        <v>133</v>
      </c>
      <c r="G6" s="329"/>
      <c r="H6" s="138" t="s">
        <v>132</v>
      </c>
      <c r="I6" s="329" t="s">
        <v>133</v>
      </c>
      <c r="J6" s="330"/>
    </row>
    <row r="7" spans="1:11" s="123" customFormat="1" ht="17.100000000000001" customHeight="1" x14ac:dyDescent="0.15">
      <c r="A7" s="126" t="s">
        <v>181</v>
      </c>
      <c r="B7" s="125"/>
      <c r="C7" s="127"/>
      <c r="D7" s="125"/>
      <c r="E7" s="127"/>
      <c r="F7" s="127"/>
      <c r="G7" s="125"/>
      <c r="H7" s="127"/>
      <c r="I7" s="125"/>
      <c r="J7" s="127"/>
      <c r="K7" s="127"/>
    </row>
    <row r="8" spans="1:11" ht="12" customHeight="1" x14ac:dyDescent="0.15">
      <c r="A8" s="158" t="s">
        <v>327</v>
      </c>
      <c r="B8" s="147">
        <v>22</v>
      </c>
      <c r="C8" s="148">
        <v>22</v>
      </c>
      <c r="D8" s="149">
        <v>0</v>
      </c>
      <c r="E8" s="147">
        <v>2204</v>
      </c>
      <c r="F8" s="149">
        <v>-0.89928057553956364</v>
      </c>
      <c r="G8" s="149">
        <v>29.048730226074309</v>
      </c>
      <c r="H8" s="147">
        <v>2227</v>
      </c>
      <c r="I8" s="149">
        <v>98.967220475976646</v>
      </c>
      <c r="J8" s="149">
        <v>33.266431316958808</v>
      </c>
      <c r="K8" s="119"/>
    </row>
    <row r="9" spans="1:11" ht="12" customHeight="1" x14ac:dyDescent="0.15">
      <c r="A9" s="158" t="s">
        <v>328</v>
      </c>
      <c r="B9" s="147">
        <v>15</v>
      </c>
      <c r="C9" s="148">
        <v>14</v>
      </c>
      <c r="D9" s="149">
        <v>-6.6666666666666714</v>
      </c>
      <c r="E9" s="147">
        <v>1003</v>
      </c>
      <c r="F9" s="149">
        <v>-3.4648700673724733</v>
      </c>
      <c r="G9" s="149">
        <v>19.707544034562975</v>
      </c>
      <c r="H9" s="147">
        <v>1059</v>
      </c>
      <c r="I9" s="149">
        <v>94.711992445703501</v>
      </c>
      <c r="J9" s="149">
        <v>18.805318842369605</v>
      </c>
      <c r="K9" s="119"/>
    </row>
    <row r="10" spans="1:11" ht="12" customHeight="1" x14ac:dyDescent="0.15">
      <c r="A10" s="158" t="s">
        <v>329</v>
      </c>
      <c r="B10" s="147">
        <v>4</v>
      </c>
      <c r="C10" s="148">
        <v>4</v>
      </c>
      <c r="D10" s="149">
        <v>0</v>
      </c>
      <c r="E10" s="147">
        <v>263</v>
      </c>
      <c r="F10" s="149">
        <v>0</v>
      </c>
      <c r="G10" s="149">
        <v>21.20405576679341</v>
      </c>
      <c r="H10" s="147">
        <v>263</v>
      </c>
      <c r="I10" s="149">
        <v>100</v>
      </c>
      <c r="J10" s="149">
        <v>21.656746456558043</v>
      </c>
      <c r="K10" s="119"/>
    </row>
    <row r="11" spans="1:11" ht="12" customHeight="1" x14ac:dyDescent="0.15">
      <c r="A11" s="158" t="s">
        <v>412</v>
      </c>
      <c r="B11" s="147">
        <v>4</v>
      </c>
      <c r="C11" s="148">
        <v>4</v>
      </c>
      <c r="D11" s="149">
        <v>0</v>
      </c>
      <c r="E11" s="147">
        <v>63</v>
      </c>
      <c r="F11" s="149">
        <v>0</v>
      </c>
      <c r="G11" s="149">
        <v>16.507936507936506</v>
      </c>
      <c r="H11" s="147">
        <v>63</v>
      </c>
      <c r="I11" s="149">
        <v>100</v>
      </c>
      <c r="J11" s="149">
        <v>13.763551884357254</v>
      </c>
      <c r="K11" s="119"/>
    </row>
    <row r="12" spans="1:11" ht="12" customHeight="1" x14ac:dyDescent="0.15">
      <c r="A12" s="158" t="s">
        <v>410</v>
      </c>
      <c r="B12" s="147">
        <v>8</v>
      </c>
      <c r="C12" s="148">
        <v>8</v>
      </c>
      <c r="D12" s="149">
        <v>0</v>
      </c>
      <c r="E12" s="147">
        <v>830</v>
      </c>
      <c r="F12" s="149">
        <v>0</v>
      </c>
      <c r="G12" s="149">
        <v>48.935742971887549</v>
      </c>
      <c r="H12" s="147">
        <v>841</v>
      </c>
      <c r="I12" s="149">
        <v>98.692033293697975</v>
      </c>
      <c r="J12" s="149">
        <v>54.958350927027752</v>
      </c>
      <c r="K12" s="119"/>
    </row>
    <row r="13" spans="1:11" ht="12" customHeight="1" x14ac:dyDescent="0.15">
      <c r="A13" s="158" t="s">
        <v>330</v>
      </c>
      <c r="B13" s="147">
        <v>11</v>
      </c>
      <c r="C13" s="148">
        <v>11</v>
      </c>
      <c r="D13" s="149">
        <v>-15.384615384615387</v>
      </c>
      <c r="E13" s="147">
        <v>451</v>
      </c>
      <c r="F13" s="149">
        <v>-13.766730401529642</v>
      </c>
      <c r="G13" s="149">
        <v>17.676334305817747</v>
      </c>
      <c r="H13" s="147">
        <v>504</v>
      </c>
      <c r="I13" s="149">
        <v>89.484126984126988</v>
      </c>
      <c r="J13" s="149">
        <v>16.045150501672239</v>
      </c>
      <c r="K13" s="119"/>
    </row>
    <row r="14" spans="1:11" ht="12" customHeight="1" x14ac:dyDescent="0.15">
      <c r="A14" s="158" t="s">
        <v>331</v>
      </c>
      <c r="B14" s="147">
        <v>5</v>
      </c>
      <c r="C14" s="148">
        <v>4</v>
      </c>
      <c r="D14" s="149">
        <v>-20</v>
      </c>
      <c r="E14" s="147">
        <v>94</v>
      </c>
      <c r="F14" s="149">
        <v>-27.131782945736433</v>
      </c>
      <c r="G14" s="149">
        <v>40.851063829787229</v>
      </c>
      <c r="H14" s="147">
        <v>129</v>
      </c>
      <c r="I14" s="149">
        <v>72.868217054263567</v>
      </c>
      <c r="J14" s="149">
        <v>20.816633266533067</v>
      </c>
      <c r="K14" s="119"/>
    </row>
    <row r="15" spans="1:11" ht="12" customHeight="1" x14ac:dyDescent="0.15">
      <c r="A15" s="158" t="s">
        <v>333</v>
      </c>
      <c r="B15" s="147">
        <v>4</v>
      </c>
      <c r="C15" s="148">
        <v>4</v>
      </c>
      <c r="D15" s="149">
        <v>0</v>
      </c>
      <c r="E15" s="147">
        <v>305</v>
      </c>
      <c r="F15" s="149">
        <v>-0.65146579804560645</v>
      </c>
      <c r="G15" s="149">
        <v>19.300546448087434</v>
      </c>
      <c r="H15" s="147">
        <v>307</v>
      </c>
      <c r="I15" s="149">
        <v>99.348534201954394</v>
      </c>
      <c r="J15" s="149">
        <v>20.493881331968211</v>
      </c>
      <c r="K15" s="119"/>
    </row>
    <row r="16" spans="1:11" ht="12" customHeight="1" x14ac:dyDescent="0.15">
      <c r="A16" s="158" t="s">
        <v>421</v>
      </c>
      <c r="B16" s="147">
        <v>3</v>
      </c>
      <c r="C16" s="148">
        <v>3</v>
      </c>
      <c r="D16" s="149">
        <v>0</v>
      </c>
      <c r="E16" s="147">
        <v>110</v>
      </c>
      <c r="F16" s="149">
        <v>0</v>
      </c>
      <c r="G16" s="149">
        <v>9.7272727272727266</v>
      </c>
      <c r="H16" s="147">
        <v>110</v>
      </c>
      <c r="I16" s="149">
        <v>100</v>
      </c>
      <c r="J16" s="149">
        <v>7.710406023124496</v>
      </c>
      <c r="K16" s="119"/>
    </row>
    <row r="17" spans="1:11" ht="12" customHeight="1" x14ac:dyDescent="0.15">
      <c r="A17" s="158" t="s">
        <v>332</v>
      </c>
      <c r="B17" s="147">
        <v>5</v>
      </c>
      <c r="C17" s="148">
        <v>4</v>
      </c>
      <c r="D17" s="149">
        <v>0</v>
      </c>
      <c r="E17" s="147">
        <v>105</v>
      </c>
      <c r="F17" s="149">
        <v>0</v>
      </c>
      <c r="G17" s="149">
        <v>29.777777777777775</v>
      </c>
      <c r="H17" s="147">
        <v>115</v>
      </c>
      <c r="I17" s="149">
        <v>91.304347826086953</v>
      </c>
      <c r="J17" s="149">
        <v>21.744386873920551</v>
      </c>
      <c r="K17" s="119"/>
    </row>
    <row r="18" spans="1:11" ht="12" customHeight="1" x14ac:dyDescent="0.15">
      <c r="A18" s="158" t="s">
        <v>464</v>
      </c>
      <c r="B18" s="147">
        <v>6</v>
      </c>
      <c r="C18" s="148">
        <v>6</v>
      </c>
      <c r="D18" s="149">
        <v>0</v>
      </c>
      <c r="E18" s="147">
        <v>380</v>
      </c>
      <c r="F18" s="149">
        <v>0.79575596816975747</v>
      </c>
      <c r="G18" s="149">
        <v>11.570175438596491</v>
      </c>
      <c r="H18" s="147">
        <v>384</v>
      </c>
      <c r="I18" s="149">
        <v>98.958333333333343</v>
      </c>
      <c r="J18" s="149">
        <v>9.3096782648581353</v>
      </c>
      <c r="K18" s="119"/>
    </row>
    <row r="19" spans="1:11" s="123" customFormat="1" ht="17.100000000000001" customHeight="1" x14ac:dyDescent="0.15">
      <c r="A19" s="126" t="s">
        <v>72</v>
      </c>
      <c r="B19" s="125"/>
      <c r="C19" s="127"/>
      <c r="D19" s="125"/>
      <c r="E19" s="127"/>
      <c r="F19" s="127"/>
      <c r="G19" s="125"/>
      <c r="H19" s="127"/>
      <c r="I19" s="125"/>
      <c r="J19" s="127"/>
      <c r="K19" s="127"/>
    </row>
    <row r="20" spans="1:11" ht="12" customHeight="1" x14ac:dyDescent="0.15">
      <c r="A20" s="158" t="s">
        <v>334</v>
      </c>
      <c r="B20" s="147">
        <v>4</v>
      </c>
      <c r="C20" s="148">
        <v>4</v>
      </c>
      <c r="D20" s="149">
        <v>0</v>
      </c>
      <c r="E20" s="147">
        <v>89</v>
      </c>
      <c r="F20" s="149">
        <v>-2.1978021978022042</v>
      </c>
      <c r="G20" s="149">
        <v>27.677902621722843</v>
      </c>
      <c r="H20" s="147">
        <v>91</v>
      </c>
      <c r="I20" s="149">
        <v>97.802197802197796</v>
      </c>
      <c r="J20" s="149">
        <v>17.917041030248576</v>
      </c>
      <c r="K20" s="119"/>
    </row>
    <row r="21" spans="1:11" ht="12" customHeight="1" x14ac:dyDescent="0.15">
      <c r="A21" s="158" t="s">
        <v>335</v>
      </c>
      <c r="B21" s="147">
        <v>3</v>
      </c>
      <c r="C21" s="148">
        <v>3</v>
      </c>
      <c r="D21" s="149">
        <v>0</v>
      </c>
      <c r="E21" s="147">
        <v>96</v>
      </c>
      <c r="F21" s="149">
        <v>0</v>
      </c>
      <c r="G21" s="149">
        <v>25.381944444444443</v>
      </c>
      <c r="H21" s="147">
        <v>96</v>
      </c>
      <c r="I21" s="149">
        <v>100</v>
      </c>
      <c r="J21" s="149">
        <v>21.148122710622712</v>
      </c>
      <c r="K21" s="119"/>
    </row>
    <row r="22" spans="1:11" ht="12" customHeight="1" x14ac:dyDescent="0.15">
      <c r="A22" s="158" t="s">
        <v>336</v>
      </c>
      <c r="B22" s="147">
        <v>5</v>
      </c>
      <c r="C22" s="148">
        <v>4</v>
      </c>
      <c r="D22" s="149">
        <v>-20</v>
      </c>
      <c r="E22" s="147">
        <v>239</v>
      </c>
      <c r="F22" s="149">
        <v>-18.707482993197274</v>
      </c>
      <c r="G22" s="149">
        <v>14.672245467224545</v>
      </c>
      <c r="H22" s="147">
        <v>302</v>
      </c>
      <c r="I22" s="149">
        <v>79.139072847682129</v>
      </c>
      <c r="J22" s="149">
        <v>15.071303312047116</v>
      </c>
      <c r="K22" s="119"/>
    </row>
    <row r="23" spans="1:11" s="123" customFormat="1" ht="17.100000000000001" customHeight="1" x14ac:dyDescent="0.15">
      <c r="A23" s="126" t="s">
        <v>73</v>
      </c>
      <c r="B23" s="125"/>
      <c r="C23" s="127"/>
      <c r="D23" s="125"/>
      <c r="E23" s="127"/>
      <c r="F23" s="127"/>
      <c r="G23" s="125"/>
      <c r="H23" s="127"/>
      <c r="I23" s="125"/>
      <c r="J23" s="127"/>
      <c r="K23" s="127"/>
    </row>
    <row r="24" spans="1:11" ht="12" customHeight="1" x14ac:dyDescent="0.15">
      <c r="A24" s="158" t="s">
        <v>337</v>
      </c>
      <c r="B24" s="147">
        <v>11</v>
      </c>
      <c r="C24" s="148">
        <v>10</v>
      </c>
      <c r="D24" s="149">
        <v>-9.0909090909090935</v>
      </c>
      <c r="E24" s="147">
        <v>214</v>
      </c>
      <c r="F24" s="149">
        <v>-19.548872180451127</v>
      </c>
      <c r="G24" s="149">
        <v>29.221183800623052</v>
      </c>
      <c r="H24" s="147">
        <v>266</v>
      </c>
      <c r="I24" s="149">
        <v>80.451127819548873</v>
      </c>
      <c r="J24" s="149">
        <v>22.651947918274924</v>
      </c>
      <c r="K24" s="148"/>
    </row>
    <row r="25" spans="1:11" ht="12" customHeight="1" x14ac:dyDescent="0.15">
      <c r="A25" s="158" t="s">
        <v>338</v>
      </c>
      <c r="B25" s="147">
        <v>4</v>
      </c>
      <c r="C25" s="148">
        <v>3</v>
      </c>
      <c r="D25" s="149">
        <v>0</v>
      </c>
      <c r="E25" s="147">
        <v>86</v>
      </c>
      <c r="F25" s="149">
        <v>0</v>
      </c>
      <c r="G25" s="149">
        <v>17.325949367088608</v>
      </c>
      <c r="H25" s="147">
        <v>99</v>
      </c>
      <c r="I25" s="149">
        <v>86.868686868686879</v>
      </c>
      <c r="J25" s="149">
        <v>17.995127044900798</v>
      </c>
      <c r="K25" s="148"/>
    </row>
    <row r="26" spans="1:11" ht="12" customHeight="1" x14ac:dyDescent="0.15">
      <c r="A26" s="158" t="s">
        <v>375</v>
      </c>
      <c r="B26" s="147">
        <v>13</v>
      </c>
      <c r="C26" s="148">
        <v>13</v>
      </c>
      <c r="D26" s="149">
        <v>0</v>
      </c>
      <c r="E26" s="147">
        <v>505</v>
      </c>
      <c r="F26" s="149">
        <v>-1.5594541910331401</v>
      </c>
      <c r="G26" s="149">
        <v>24.237623762376238</v>
      </c>
      <c r="H26" s="147">
        <v>516</v>
      </c>
      <c r="I26" s="149">
        <v>97.868217054263567</v>
      </c>
      <c r="J26" s="149">
        <v>18.608615023794265</v>
      </c>
      <c r="K26" s="148"/>
    </row>
    <row r="27" spans="1:11" ht="12" customHeight="1" x14ac:dyDescent="0.15">
      <c r="A27" s="158" t="s">
        <v>339</v>
      </c>
      <c r="B27" s="147">
        <v>20</v>
      </c>
      <c r="C27" s="148">
        <v>16</v>
      </c>
      <c r="D27" s="149">
        <v>-20</v>
      </c>
      <c r="E27" s="147">
        <v>1222</v>
      </c>
      <c r="F27" s="149">
        <v>-8.8739746457867312</v>
      </c>
      <c r="G27" s="149">
        <v>43.220313666915608</v>
      </c>
      <c r="H27" s="147">
        <v>1384</v>
      </c>
      <c r="I27" s="149">
        <v>88.294797687861276</v>
      </c>
      <c r="J27" s="149">
        <v>41.434871003531143</v>
      </c>
      <c r="K27" s="148"/>
    </row>
    <row r="28" spans="1:11" ht="12" customHeight="1" x14ac:dyDescent="0.15">
      <c r="A28" s="158" t="s">
        <v>340</v>
      </c>
      <c r="B28" s="147">
        <v>3</v>
      </c>
      <c r="C28" s="148">
        <v>3</v>
      </c>
      <c r="D28" s="149">
        <v>0</v>
      </c>
      <c r="E28" s="147">
        <v>72</v>
      </c>
      <c r="F28" s="149">
        <v>0</v>
      </c>
      <c r="G28" s="149">
        <v>34.537037037037038</v>
      </c>
      <c r="H28" s="147">
        <v>72</v>
      </c>
      <c r="I28" s="149">
        <v>100</v>
      </c>
      <c r="J28" s="149">
        <v>23.582393483709275</v>
      </c>
      <c r="K28" s="148"/>
    </row>
    <row r="29" spans="1:11" ht="12" customHeight="1" x14ac:dyDescent="0.15">
      <c r="A29" s="158" t="s">
        <v>431</v>
      </c>
      <c r="B29" s="147">
        <v>4</v>
      </c>
      <c r="C29" s="148">
        <v>4</v>
      </c>
      <c r="D29" s="149" t="s">
        <v>532</v>
      </c>
      <c r="E29" s="147" t="s">
        <v>532</v>
      </c>
      <c r="F29" s="149" t="s">
        <v>532</v>
      </c>
      <c r="G29" s="149" t="s">
        <v>532</v>
      </c>
      <c r="H29" s="147" t="s">
        <v>532</v>
      </c>
      <c r="I29" s="149" t="s">
        <v>532</v>
      </c>
      <c r="J29" s="149" t="s">
        <v>532</v>
      </c>
      <c r="K29" s="148"/>
    </row>
    <row r="30" spans="1:11" s="123" customFormat="1" ht="17.100000000000001" customHeight="1" x14ac:dyDescent="0.15">
      <c r="A30" s="126" t="s">
        <v>74</v>
      </c>
      <c r="B30" s="125"/>
      <c r="C30" s="127"/>
      <c r="D30" s="125"/>
      <c r="E30" s="127"/>
      <c r="F30" s="127"/>
      <c r="G30" s="125"/>
      <c r="H30" s="127"/>
      <c r="I30" s="125"/>
      <c r="J30" s="127"/>
      <c r="K30" s="127"/>
    </row>
    <row r="31" spans="1:11" ht="12" customHeight="1" x14ac:dyDescent="0.15">
      <c r="A31" s="158" t="s">
        <v>341</v>
      </c>
      <c r="B31" s="147">
        <v>13</v>
      </c>
      <c r="C31" s="148">
        <v>10</v>
      </c>
      <c r="D31" s="149">
        <v>0</v>
      </c>
      <c r="E31" s="147">
        <v>443</v>
      </c>
      <c r="F31" s="149">
        <v>-0.44943820224719389</v>
      </c>
      <c r="G31" s="149">
        <v>18.006019563581642</v>
      </c>
      <c r="H31" s="147">
        <v>501</v>
      </c>
      <c r="I31" s="149">
        <v>88.423153692614775</v>
      </c>
      <c r="J31" s="149">
        <v>15.70903604195566</v>
      </c>
      <c r="K31" s="119"/>
    </row>
    <row r="32" spans="1:11" ht="12" customHeight="1" x14ac:dyDescent="0.15">
      <c r="A32" s="158" t="s">
        <v>386</v>
      </c>
      <c r="B32" s="147">
        <v>5</v>
      </c>
      <c r="C32" s="148">
        <v>5</v>
      </c>
      <c r="D32" s="149">
        <v>0</v>
      </c>
      <c r="E32" s="147">
        <v>129</v>
      </c>
      <c r="F32" s="149">
        <v>3.2000000000000028</v>
      </c>
      <c r="G32" s="149">
        <v>19.018087855297157</v>
      </c>
      <c r="H32" s="147">
        <v>130</v>
      </c>
      <c r="I32" s="149">
        <v>99.230769230769226</v>
      </c>
      <c r="J32" s="149">
        <v>13.154753378217066</v>
      </c>
      <c r="K32" s="119"/>
    </row>
    <row r="33" spans="1:11" ht="12" customHeight="1" x14ac:dyDescent="0.15">
      <c r="A33" s="158" t="s">
        <v>342</v>
      </c>
      <c r="B33" s="147">
        <v>30</v>
      </c>
      <c r="C33" s="148">
        <v>28</v>
      </c>
      <c r="D33" s="149">
        <v>-3.448275862068968</v>
      </c>
      <c r="E33" s="147">
        <v>1297</v>
      </c>
      <c r="F33" s="149">
        <v>-4.1389504804138966</v>
      </c>
      <c r="G33" s="149">
        <v>27.830821219760772</v>
      </c>
      <c r="H33" s="147">
        <v>1430</v>
      </c>
      <c r="I33" s="149">
        <v>90.699300699300693</v>
      </c>
      <c r="J33" s="149">
        <v>22.519336904779973</v>
      </c>
      <c r="K33" s="119"/>
    </row>
    <row r="34" spans="1:11" ht="12" customHeight="1" x14ac:dyDescent="0.15">
      <c r="A34" s="158" t="s">
        <v>432</v>
      </c>
      <c r="B34" s="147">
        <v>3</v>
      </c>
      <c r="C34" s="148">
        <v>3</v>
      </c>
      <c r="D34" s="149" t="s">
        <v>532</v>
      </c>
      <c r="E34" s="147" t="s">
        <v>532</v>
      </c>
      <c r="F34" s="149" t="s">
        <v>532</v>
      </c>
      <c r="G34" s="149" t="s">
        <v>532</v>
      </c>
      <c r="H34" s="147" t="s">
        <v>532</v>
      </c>
      <c r="I34" s="149" t="s">
        <v>532</v>
      </c>
      <c r="J34" s="149" t="s">
        <v>532</v>
      </c>
      <c r="K34" s="119"/>
    </row>
    <row r="35" spans="1:11" ht="12" customHeight="1" x14ac:dyDescent="0.15">
      <c r="A35" s="158" t="s">
        <v>433</v>
      </c>
      <c r="B35" s="147">
        <v>4</v>
      </c>
      <c r="C35" s="148">
        <v>3</v>
      </c>
      <c r="D35" s="149">
        <v>-25</v>
      </c>
      <c r="E35" s="147">
        <v>62</v>
      </c>
      <c r="F35" s="149">
        <v>-56.338028169014088</v>
      </c>
      <c r="G35" s="149">
        <v>12.311827956989248</v>
      </c>
      <c r="H35" s="147">
        <v>143</v>
      </c>
      <c r="I35" s="149">
        <v>43.356643356643353</v>
      </c>
      <c r="J35" s="149">
        <v>7.7636152954808804</v>
      </c>
      <c r="K35" s="119"/>
    </row>
    <row r="36" spans="1:11" ht="12" customHeight="1" x14ac:dyDescent="0.15">
      <c r="A36" s="158" t="s">
        <v>434</v>
      </c>
      <c r="B36" s="147">
        <v>8</v>
      </c>
      <c r="C36" s="148">
        <v>7</v>
      </c>
      <c r="D36" s="149">
        <v>-12.5</v>
      </c>
      <c r="E36" s="147">
        <v>251</v>
      </c>
      <c r="F36" s="149">
        <v>-18.241042345276867</v>
      </c>
      <c r="G36" s="149">
        <v>26.241699867197877</v>
      </c>
      <c r="H36" s="147">
        <v>312</v>
      </c>
      <c r="I36" s="149">
        <v>80.448717948717956</v>
      </c>
      <c r="J36" s="149">
        <v>14.157866948257656</v>
      </c>
      <c r="K36" s="119"/>
    </row>
    <row r="37" spans="1:11" ht="12" customHeight="1" x14ac:dyDescent="0.15">
      <c r="A37" s="158" t="s">
        <v>426</v>
      </c>
      <c r="B37" s="147">
        <v>10</v>
      </c>
      <c r="C37" s="148">
        <v>9</v>
      </c>
      <c r="D37" s="149">
        <v>-18.181818181818187</v>
      </c>
      <c r="E37" s="147">
        <v>219</v>
      </c>
      <c r="F37" s="149">
        <v>-43.846153846153847</v>
      </c>
      <c r="G37" s="149">
        <v>21.963470319634702</v>
      </c>
      <c r="H37" s="147">
        <v>386</v>
      </c>
      <c r="I37" s="149">
        <v>56.73575129533679</v>
      </c>
      <c r="J37" s="149">
        <v>23.05889246996777</v>
      </c>
      <c r="K37" s="119"/>
    </row>
    <row r="38" spans="1:11" s="123" customFormat="1" ht="17.100000000000001" customHeight="1" x14ac:dyDescent="0.15">
      <c r="A38" s="126" t="s">
        <v>75</v>
      </c>
      <c r="B38" s="125"/>
      <c r="C38" s="127"/>
      <c r="D38" s="125"/>
      <c r="E38" s="127"/>
      <c r="F38" s="127"/>
      <c r="G38" s="125"/>
      <c r="H38" s="127"/>
      <c r="I38" s="125"/>
      <c r="J38" s="127"/>
      <c r="K38" s="127"/>
    </row>
    <row r="39" spans="1:11" ht="12" customHeight="1" x14ac:dyDescent="0.15">
      <c r="A39" s="158" t="s">
        <v>343</v>
      </c>
      <c r="B39" s="147">
        <v>5</v>
      </c>
      <c r="C39" s="148">
        <v>5</v>
      </c>
      <c r="D39" s="149">
        <v>66.666666666666657</v>
      </c>
      <c r="E39" s="147">
        <v>450</v>
      </c>
      <c r="F39" s="149">
        <v>6.6350710900473899</v>
      </c>
      <c r="G39" s="149">
        <v>19.577777777777776</v>
      </c>
      <c r="H39" s="147">
        <v>450</v>
      </c>
      <c r="I39" s="149">
        <v>100</v>
      </c>
      <c r="J39" s="149">
        <v>17.999673771204872</v>
      </c>
      <c r="K39" s="119"/>
    </row>
    <row r="40" spans="1:11" ht="12" customHeight="1" x14ac:dyDescent="0.15">
      <c r="A40" s="158" t="s">
        <v>344</v>
      </c>
      <c r="B40" s="147">
        <v>7</v>
      </c>
      <c r="C40" s="148">
        <v>6</v>
      </c>
      <c r="D40" s="149">
        <v>0</v>
      </c>
      <c r="E40" s="147">
        <v>526</v>
      </c>
      <c r="F40" s="149">
        <v>0.76628352490421037</v>
      </c>
      <c r="G40" s="149">
        <v>56.913814955640049</v>
      </c>
      <c r="H40" s="147">
        <v>541</v>
      </c>
      <c r="I40" s="149">
        <v>97.227356746765253</v>
      </c>
      <c r="J40" s="149">
        <v>50.311474381754707</v>
      </c>
      <c r="K40" s="119"/>
    </row>
    <row r="41" spans="1:11" ht="12" customHeight="1" x14ac:dyDescent="0.15">
      <c r="A41" s="158" t="s">
        <v>345</v>
      </c>
      <c r="B41" s="147">
        <v>14</v>
      </c>
      <c r="C41" s="148">
        <v>12</v>
      </c>
      <c r="D41" s="149">
        <v>-14.285714285714292</v>
      </c>
      <c r="E41" s="147">
        <v>824</v>
      </c>
      <c r="F41" s="149">
        <v>-18.817733990147786</v>
      </c>
      <c r="G41" s="149">
        <v>34.746666666666663</v>
      </c>
      <c r="H41" s="147">
        <v>1017</v>
      </c>
      <c r="I41" s="149">
        <v>81.022615535889869</v>
      </c>
      <c r="J41" s="149">
        <v>42.971535216097877</v>
      </c>
      <c r="K41" s="119"/>
    </row>
    <row r="42" spans="1:11" ht="12" customHeight="1" x14ac:dyDescent="0.15">
      <c r="A42" s="158" t="s">
        <v>346</v>
      </c>
      <c r="B42" s="147">
        <v>4</v>
      </c>
      <c r="C42" s="148">
        <v>3</v>
      </c>
      <c r="D42" s="149">
        <v>-25</v>
      </c>
      <c r="E42" s="147">
        <v>129</v>
      </c>
      <c r="F42" s="149">
        <v>-11.034482758620683</v>
      </c>
      <c r="G42" s="149">
        <v>12.067183462532299</v>
      </c>
      <c r="H42" s="147">
        <v>145</v>
      </c>
      <c r="I42" s="149">
        <v>88.965517241379317</v>
      </c>
      <c r="J42" s="149">
        <v>9.6677481621421819</v>
      </c>
      <c r="K42" s="119"/>
    </row>
    <row r="43" spans="1:11" ht="12" customHeight="1" x14ac:dyDescent="0.15">
      <c r="A43" s="158" t="s">
        <v>465</v>
      </c>
      <c r="B43" s="147">
        <v>7</v>
      </c>
      <c r="C43" s="148">
        <v>7</v>
      </c>
      <c r="D43" s="149">
        <v>0</v>
      </c>
      <c r="E43" s="147">
        <v>396</v>
      </c>
      <c r="F43" s="149">
        <v>4.2105263157894797</v>
      </c>
      <c r="G43" s="149">
        <v>16.110442112506451</v>
      </c>
      <c r="H43" s="147">
        <v>396</v>
      </c>
      <c r="I43" s="149">
        <v>100</v>
      </c>
      <c r="J43" s="149">
        <v>15.829120824660523</v>
      </c>
      <c r="K43" s="119"/>
    </row>
    <row r="47" spans="1:11" ht="20.100000000000001" customHeight="1" x14ac:dyDescent="0.15">
      <c r="A47" s="132" t="s">
        <v>44</v>
      </c>
    </row>
    <row r="48" spans="1:11" ht="9.9499999999999993" customHeight="1" x14ac:dyDescent="0.15">
      <c r="A48" s="325" t="s">
        <v>194</v>
      </c>
      <c r="B48" s="325"/>
      <c r="C48" s="325"/>
      <c r="D48" s="325"/>
      <c r="E48" s="325"/>
      <c r="F48" s="325"/>
      <c r="G48" s="325"/>
      <c r="H48" s="325"/>
      <c r="I48" s="325"/>
      <c r="J48" s="325"/>
      <c r="K48" s="131"/>
    </row>
  </sheetData>
  <mergeCells count="16">
    <mergeCell ref="A48:J48"/>
    <mergeCell ref="A1:J1"/>
    <mergeCell ref="A2:A6"/>
    <mergeCell ref="B2:I2"/>
    <mergeCell ref="B3:D3"/>
    <mergeCell ref="E3:I3"/>
    <mergeCell ref="J3:J5"/>
    <mergeCell ref="B4:B5"/>
    <mergeCell ref="C4:D4"/>
    <mergeCell ref="E4:E5"/>
    <mergeCell ref="F4:F5"/>
    <mergeCell ref="G4:G5"/>
    <mergeCell ref="H4:I4"/>
    <mergeCell ref="B6:C6"/>
    <mergeCell ref="F6:G6"/>
    <mergeCell ref="I6:J6"/>
  </mergeCells>
  <conditionalFormatting sqref="B3">
    <cfRule type="cellIs" dxfId="7"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40" orientation="portrait" useFirstPageNumber="1" r:id="rId1"/>
  <headerFooter alignWithMargins="0">
    <oddHeader>&amp;C&amp;8- &amp;P -</oddHeader>
  </headerFooter>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A1:K49"/>
  <sheetViews>
    <sheetView zoomScale="130" workbookViewId="0">
      <selection sqref="A1:J1"/>
    </sheetView>
  </sheetViews>
  <sheetFormatPr baseColWidth="10" defaultRowHeight="8.25" x14ac:dyDescent="0.15"/>
  <cols>
    <col min="1" max="1" width="20.28515625" style="113" customWidth="1"/>
    <col min="2" max="10" width="7.85546875" style="113" customWidth="1"/>
    <col min="11" max="11" width="7.140625" style="113" customWidth="1"/>
    <col min="12" max="16384" width="11.42578125" style="113"/>
  </cols>
  <sheetData>
    <row r="1" spans="1:11" ht="39.950000000000003" customHeight="1" x14ac:dyDescent="0.15">
      <c r="A1" s="305" t="s">
        <v>1</v>
      </c>
      <c r="B1" s="305"/>
      <c r="C1" s="305"/>
      <c r="D1" s="305"/>
      <c r="E1" s="305"/>
      <c r="F1" s="305"/>
      <c r="G1" s="305"/>
      <c r="H1" s="305"/>
      <c r="I1" s="305"/>
      <c r="J1" s="305"/>
    </row>
    <row r="2" spans="1:11" ht="20.100000000000001" customHeight="1" x14ac:dyDescent="0.15">
      <c r="A2" s="296" t="s">
        <v>197</v>
      </c>
      <c r="B2" s="312" t="s">
        <v>471</v>
      </c>
      <c r="C2" s="313"/>
      <c r="D2" s="313"/>
      <c r="E2" s="313"/>
      <c r="F2" s="313"/>
      <c r="G2" s="313"/>
      <c r="H2" s="313"/>
      <c r="I2" s="314"/>
      <c r="J2" s="222" t="s">
        <v>473</v>
      </c>
    </row>
    <row r="3" spans="1:11" ht="9.9499999999999993" customHeight="1" x14ac:dyDescent="0.15">
      <c r="A3" s="297"/>
      <c r="B3" s="326" t="s">
        <v>301</v>
      </c>
      <c r="C3" s="327"/>
      <c r="D3" s="302"/>
      <c r="E3" s="300" t="s">
        <v>30</v>
      </c>
      <c r="F3" s="300"/>
      <c r="G3" s="300"/>
      <c r="H3" s="300"/>
      <c r="I3" s="300"/>
      <c r="J3" s="301" t="s">
        <v>29</v>
      </c>
    </row>
    <row r="4" spans="1:11" ht="9.9499999999999993" customHeight="1" x14ac:dyDescent="0.15">
      <c r="A4" s="297"/>
      <c r="B4" s="299" t="s">
        <v>131</v>
      </c>
      <c r="C4" s="300" t="s">
        <v>31</v>
      </c>
      <c r="D4" s="300"/>
      <c r="E4" s="300" t="s">
        <v>131</v>
      </c>
      <c r="F4" s="303" t="s">
        <v>147</v>
      </c>
      <c r="G4" s="303" t="s">
        <v>33</v>
      </c>
      <c r="H4" s="300" t="s">
        <v>169</v>
      </c>
      <c r="I4" s="300"/>
      <c r="J4" s="301"/>
    </row>
    <row r="5" spans="1:11" ht="54.95" customHeight="1" x14ac:dyDescent="0.15">
      <c r="A5" s="297"/>
      <c r="B5" s="299"/>
      <c r="C5" s="137" t="s">
        <v>172</v>
      </c>
      <c r="D5" s="137" t="s">
        <v>147</v>
      </c>
      <c r="E5" s="300"/>
      <c r="F5" s="304"/>
      <c r="G5" s="304"/>
      <c r="H5" s="137" t="s">
        <v>196</v>
      </c>
      <c r="I5" s="137" t="s">
        <v>173</v>
      </c>
      <c r="J5" s="301"/>
    </row>
    <row r="6" spans="1:11" ht="9.9499999999999993" customHeight="1" x14ac:dyDescent="0.15">
      <c r="A6" s="298"/>
      <c r="B6" s="328" t="s">
        <v>132</v>
      </c>
      <c r="C6" s="329"/>
      <c r="D6" s="138" t="s">
        <v>133</v>
      </c>
      <c r="E6" s="138" t="s">
        <v>132</v>
      </c>
      <c r="F6" s="329" t="s">
        <v>133</v>
      </c>
      <c r="G6" s="329"/>
      <c r="H6" s="138" t="s">
        <v>132</v>
      </c>
      <c r="I6" s="329" t="s">
        <v>133</v>
      </c>
      <c r="J6" s="330"/>
    </row>
    <row r="7" spans="1:11" s="123" customFormat="1" ht="17.100000000000001" customHeight="1" x14ac:dyDescent="0.15">
      <c r="A7" s="126" t="s">
        <v>76</v>
      </c>
      <c r="B7" s="125"/>
      <c r="C7" s="127"/>
      <c r="D7" s="125"/>
      <c r="E7" s="127"/>
      <c r="F7" s="127"/>
      <c r="G7" s="125"/>
      <c r="H7" s="127"/>
      <c r="I7" s="125"/>
      <c r="J7" s="127"/>
      <c r="K7" s="127"/>
    </row>
    <row r="8" spans="1:11" ht="12" customHeight="1" x14ac:dyDescent="0.15">
      <c r="A8" s="158" t="s">
        <v>347</v>
      </c>
      <c r="B8" s="147">
        <v>5</v>
      </c>
      <c r="C8" s="148">
        <v>5</v>
      </c>
      <c r="D8" s="149">
        <v>0</v>
      </c>
      <c r="E8" s="147">
        <v>112</v>
      </c>
      <c r="F8" s="149">
        <v>0</v>
      </c>
      <c r="G8" s="149">
        <v>21.339285714285712</v>
      </c>
      <c r="H8" s="147">
        <v>112</v>
      </c>
      <c r="I8" s="149">
        <v>100</v>
      </c>
      <c r="J8" s="149">
        <v>14.683393070489844</v>
      </c>
      <c r="K8" s="119"/>
    </row>
    <row r="9" spans="1:11" ht="12" customHeight="1" x14ac:dyDescent="0.15">
      <c r="A9" s="158" t="s">
        <v>348</v>
      </c>
      <c r="B9" s="147">
        <v>13</v>
      </c>
      <c r="C9" s="148">
        <v>13</v>
      </c>
      <c r="D9" s="149">
        <v>0</v>
      </c>
      <c r="E9" s="147">
        <v>531</v>
      </c>
      <c r="F9" s="149">
        <v>1.7241379310344769</v>
      </c>
      <c r="G9" s="149">
        <v>25.781544256120526</v>
      </c>
      <c r="H9" s="147">
        <v>534</v>
      </c>
      <c r="I9" s="149">
        <v>99.438202247191015</v>
      </c>
      <c r="J9" s="149">
        <v>22.467101217562416</v>
      </c>
      <c r="K9" s="119"/>
    </row>
    <row r="10" spans="1:11" ht="12" customHeight="1" x14ac:dyDescent="0.15">
      <c r="A10" s="158" t="s">
        <v>349</v>
      </c>
      <c r="B10" s="147">
        <v>4</v>
      </c>
      <c r="C10" s="148">
        <v>4</v>
      </c>
      <c r="D10" s="149">
        <v>0</v>
      </c>
      <c r="E10" s="147">
        <v>254</v>
      </c>
      <c r="F10" s="149">
        <v>-16.44736842105263</v>
      </c>
      <c r="G10" s="149">
        <v>11.905405405405405</v>
      </c>
      <c r="H10" s="147">
        <v>304</v>
      </c>
      <c r="I10" s="149">
        <v>83.55263157894737</v>
      </c>
      <c r="J10" s="149">
        <v>8.7080033999910533</v>
      </c>
      <c r="K10" s="119"/>
    </row>
    <row r="11" spans="1:11" ht="12" customHeight="1" x14ac:dyDescent="0.15">
      <c r="A11" s="158" t="s">
        <v>350</v>
      </c>
      <c r="B11" s="147">
        <v>11</v>
      </c>
      <c r="C11" s="148">
        <v>11</v>
      </c>
      <c r="D11" s="149">
        <v>0</v>
      </c>
      <c r="E11" s="147">
        <v>376</v>
      </c>
      <c r="F11" s="149">
        <v>-1.3123359580052494</v>
      </c>
      <c r="G11" s="149">
        <v>17.083333333333332</v>
      </c>
      <c r="H11" s="147">
        <v>382</v>
      </c>
      <c r="I11" s="149">
        <v>98.429319371727757</v>
      </c>
      <c r="J11" s="149">
        <v>16.238696180321231</v>
      </c>
      <c r="K11" s="119"/>
    </row>
    <row r="12" spans="1:11" ht="12" customHeight="1" x14ac:dyDescent="0.15">
      <c r="A12" s="158" t="s">
        <v>351</v>
      </c>
      <c r="B12" s="147">
        <v>4</v>
      </c>
      <c r="C12" s="148">
        <v>4</v>
      </c>
      <c r="D12" s="149">
        <v>0</v>
      </c>
      <c r="E12" s="147">
        <v>161</v>
      </c>
      <c r="F12" s="149">
        <v>0</v>
      </c>
      <c r="G12" s="149">
        <v>6.8535825545171329</v>
      </c>
      <c r="H12" s="147">
        <v>171</v>
      </c>
      <c r="I12" s="149">
        <v>94.152046783625735</v>
      </c>
      <c r="J12" s="149">
        <v>14.02630203797248</v>
      </c>
      <c r="K12" s="119"/>
    </row>
    <row r="13" spans="1:11" ht="12" customHeight="1" x14ac:dyDescent="0.15">
      <c r="A13" s="158" t="s">
        <v>352</v>
      </c>
      <c r="B13" s="147">
        <v>5</v>
      </c>
      <c r="C13" s="148">
        <v>4</v>
      </c>
      <c r="D13" s="149" t="s">
        <v>532</v>
      </c>
      <c r="E13" s="147" t="s">
        <v>532</v>
      </c>
      <c r="F13" s="149" t="s">
        <v>532</v>
      </c>
      <c r="G13" s="149" t="s">
        <v>532</v>
      </c>
      <c r="H13" s="147" t="s">
        <v>532</v>
      </c>
      <c r="I13" s="149" t="s">
        <v>532</v>
      </c>
      <c r="J13" s="149" t="s">
        <v>532</v>
      </c>
      <c r="K13" s="119"/>
    </row>
    <row r="14" spans="1:11" ht="12" customHeight="1" x14ac:dyDescent="0.15">
      <c r="A14" s="158" t="s">
        <v>457</v>
      </c>
      <c r="B14" s="147">
        <v>3</v>
      </c>
      <c r="C14" s="148">
        <v>3</v>
      </c>
      <c r="D14" s="149" t="s">
        <v>532</v>
      </c>
      <c r="E14" s="147" t="s">
        <v>532</v>
      </c>
      <c r="F14" s="149" t="s">
        <v>532</v>
      </c>
      <c r="G14" s="149" t="s">
        <v>532</v>
      </c>
      <c r="H14" s="147" t="s">
        <v>532</v>
      </c>
      <c r="I14" s="149" t="s">
        <v>532</v>
      </c>
      <c r="J14" s="149" t="s">
        <v>532</v>
      </c>
      <c r="K14" s="119"/>
    </row>
    <row r="15" spans="1:11" s="123" customFormat="1" ht="17.100000000000001" customHeight="1" x14ac:dyDescent="0.15">
      <c r="A15" s="126" t="s">
        <v>77</v>
      </c>
      <c r="B15" s="125"/>
      <c r="C15" s="127"/>
      <c r="D15" s="125"/>
      <c r="E15" s="127"/>
      <c r="F15" s="127"/>
      <c r="G15" s="125"/>
      <c r="H15" s="127"/>
      <c r="I15" s="125"/>
      <c r="J15" s="127"/>
      <c r="K15" s="127"/>
    </row>
    <row r="16" spans="1:11" ht="12" customHeight="1" x14ac:dyDescent="0.15">
      <c r="A16" s="158" t="s">
        <v>353</v>
      </c>
      <c r="B16" s="147">
        <v>5</v>
      </c>
      <c r="C16" s="148">
        <v>4</v>
      </c>
      <c r="D16" s="149">
        <v>-20</v>
      </c>
      <c r="E16" s="147">
        <v>394</v>
      </c>
      <c r="F16" s="149">
        <v>-21.357285429141712</v>
      </c>
      <c r="G16" s="149">
        <v>15.575296108291031</v>
      </c>
      <c r="H16" s="147">
        <v>501</v>
      </c>
      <c r="I16" s="149">
        <v>78.642714570858288</v>
      </c>
      <c r="J16" s="149">
        <v>23.167226095188916</v>
      </c>
      <c r="K16" s="119"/>
    </row>
    <row r="17" spans="1:11" ht="12" customHeight="1" x14ac:dyDescent="0.15">
      <c r="A17" s="158" t="s">
        <v>354</v>
      </c>
      <c r="B17" s="147">
        <v>3</v>
      </c>
      <c r="C17" s="148">
        <v>3</v>
      </c>
      <c r="D17" s="149">
        <v>0</v>
      </c>
      <c r="E17" s="147">
        <v>131</v>
      </c>
      <c r="F17" s="149">
        <v>0</v>
      </c>
      <c r="G17" s="149">
        <v>18.524173027989821</v>
      </c>
      <c r="H17" s="147">
        <v>131</v>
      </c>
      <c r="I17" s="149">
        <v>100</v>
      </c>
      <c r="J17" s="149">
        <v>14.20495120209474</v>
      </c>
      <c r="K17" s="119"/>
    </row>
    <row r="18" spans="1:11" ht="12" customHeight="1" x14ac:dyDescent="0.15">
      <c r="A18" s="158" t="s">
        <v>355</v>
      </c>
      <c r="B18" s="147">
        <v>3</v>
      </c>
      <c r="C18" s="148">
        <v>3</v>
      </c>
      <c r="D18" s="149">
        <v>0</v>
      </c>
      <c r="E18" s="147">
        <v>163</v>
      </c>
      <c r="F18" s="149">
        <v>1.2422360248447148</v>
      </c>
      <c r="G18" s="149">
        <v>5.705521472392638</v>
      </c>
      <c r="H18" s="147">
        <v>163</v>
      </c>
      <c r="I18" s="149">
        <v>100</v>
      </c>
      <c r="J18" s="149">
        <v>3.7669339231407242</v>
      </c>
      <c r="K18" s="119"/>
    </row>
    <row r="19" spans="1:11" ht="12" customHeight="1" x14ac:dyDescent="0.15">
      <c r="A19" s="158" t="s">
        <v>356</v>
      </c>
      <c r="B19" s="147">
        <v>3</v>
      </c>
      <c r="C19" s="148">
        <v>3</v>
      </c>
      <c r="D19" s="149">
        <v>0</v>
      </c>
      <c r="E19" s="147">
        <v>57</v>
      </c>
      <c r="F19" s="149">
        <v>0</v>
      </c>
      <c r="G19" s="149">
        <v>14.619883040935672</v>
      </c>
      <c r="H19" s="147">
        <v>57</v>
      </c>
      <c r="I19" s="149">
        <v>100</v>
      </c>
      <c r="J19" s="149">
        <v>6.3040644626140532</v>
      </c>
      <c r="K19" s="119"/>
    </row>
    <row r="20" spans="1:11" ht="12" customHeight="1" x14ac:dyDescent="0.15">
      <c r="A20" s="158" t="s">
        <v>357</v>
      </c>
      <c r="B20" s="147">
        <v>6</v>
      </c>
      <c r="C20" s="148">
        <v>6</v>
      </c>
      <c r="D20" s="149">
        <v>-14.285714285714292</v>
      </c>
      <c r="E20" s="147">
        <v>324</v>
      </c>
      <c r="F20" s="149">
        <v>-4.705882352941174</v>
      </c>
      <c r="G20" s="149">
        <v>30.883084577114428</v>
      </c>
      <c r="H20" s="147">
        <v>325</v>
      </c>
      <c r="I20" s="149">
        <v>99.692307692307693</v>
      </c>
      <c r="J20" s="149">
        <v>24.006479708833865</v>
      </c>
      <c r="K20" s="119"/>
    </row>
    <row r="21" spans="1:11" ht="12" customHeight="1" x14ac:dyDescent="0.15">
      <c r="A21" s="158" t="s">
        <v>358</v>
      </c>
      <c r="B21" s="147">
        <v>22</v>
      </c>
      <c r="C21" s="148">
        <v>22</v>
      </c>
      <c r="D21" s="149">
        <v>-4.3478260869565162</v>
      </c>
      <c r="E21" s="147">
        <v>1060</v>
      </c>
      <c r="F21" s="149">
        <v>-2.4839006439742377</v>
      </c>
      <c r="G21" s="149">
        <v>30.757163773269191</v>
      </c>
      <c r="H21" s="147">
        <v>1089</v>
      </c>
      <c r="I21" s="149">
        <v>97.337006427915512</v>
      </c>
      <c r="J21" s="149">
        <v>26.186144782111921</v>
      </c>
      <c r="K21" s="119"/>
    </row>
    <row r="22" spans="1:11" ht="12" customHeight="1" x14ac:dyDescent="0.15">
      <c r="A22" s="158" t="s">
        <v>526</v>
      </c>
      <c r="B22" s="147">
        <v>4</v>
      </c>
      <c r="C22" s="148">
        <v>3</v>
      </c>
      <c r="D22" s="149">
        <v>-25</v>
      </c>
      <c r="E22" s="147">
        <v>110</v>
      </c>
      <c r="F22" s="149">
        <v>-59.25925925925926</v>
      </c>
      <c r="G22" s="149">
        <v>35.121212121212118</v>
      </c>
      <c r="H22" s="147">
        <v>270</v>
      </c>
      <c r="I22" s="149">
        <v>40.74074074074074</v>
      </c>
      <c r="J22" s="149">
        <v>21.583011583011583</v>
      </c>
      <c r="K22" s="119"/>
    </row>
    <row r="23" spans="1:11" ht="12" customHeight="1" x14ac:dyDescent="0.15">
      <c r="A23" s="158" t="s">
        <v>359</v>
      </c>
      <c r="B23" s="147">
        <v>4</v>
      </c>
      <c r="C23" s="148">
        <v>4</v>
      </c>
      <c r="D23" s="149">
        <v>0</v>
      </c>
      <c r="E23" s="147">
        <v>137</v>
      </c>
      <c r="F23" s="149">
        <v>-8.0536912751677789</v>
      </c>
      <c r="G23" s="149">
        <v>29.464720194647203</v>
      </c>
      <c r="H23" s="147">
        <v>149</v>
      </c>
      <c r="I23" s="149">
        <v>91.946308724832221</v>
      </c>
      <c r="J23" s="149">
        <v>12.490185081323611</v>
      </c>
      <c r="K23" s="119"/>
    </row>
    <row r="24" spans="1:11" ht="12" customHeight="1" x14ac:dyDescent="0.15">
      <c r="A24" s="158" t="s">
        <v>360</v>
      </c>
      <c r="B24" s="147">
        <v>7</v>
      </c>
      <c r="C24" s="148">
        <v>7</v>
      </c>
      <c r="D24" s="149">
        <v>0</v>
      </c>
      <c r="E24" s="147">
        <v>265</v>
      </c>
      <c r="F24" s="149">
        <v>0.76045627376426239</v>
      </c>
      <c r="G24" s="149">
        <v>33.811320754716981</v>
      </c>
      <c r="H24" s="147">
        <v>277</v>
      </c>
      <c r="I24" s="149">
        <v>95.667870036101093</v>
      </c>
      <c r="J24" s="149">
        <v>32.333489046787797</v>
      </c>
      <c r="K24" s="119"/>
    </row>
    <row r="25" spans="1:11" ht="12" customHeight="1" x14ac:dyDescent="0.15">
      <c r="A25" s="158" t="s">
        <v>361</v>
      </c>
      <c r="B25" s="147">
        <v>5</v>
      </c>
      <c r="C25" s="148">
        <v>4</v>
      </c>
      <c r="D25" s="149">
        <v>0</v>
      </c>
      <c r="E25" s="147">
        <v>117</v>
      </c>
      <c r="F25" s="149">
        <v>-1.6806722689075571</v>
      </c>
      <c r="G25" s="149">
        <v>23.675213675213673</v>
      </c>
      <c r="H25" s="147">
        <v>131</v>
      </c>
      <c r="I25" s="149">
        <v>89.312977099236647</v>
      </c>
      <c r="J25" s="149">
        <v>14.660523452998017</v>
      </c>
      <c r="K25" s="119"/>
    </row>
    <row r="26" spans="1:11" ht="12" customHeight="1" x14ac:dyDescent="0.15">
      <c r="A26" s="158" t="s">
        <v>436</v>
      </c>
      <c r="B26" s="147">
        <v>5</v>
      </c>
      <c r="C26" s="148">
        <v>5</v>
      </c>
      <c r="D26" s="149">
        <v>0</v>
      </c>
      <c r="E26" s="147">
        <v>125</v>
      </c>
      <c r="F26" s="149">
        <v>0</v>
      </c>
      <c r="G26" s="149">
        <v>19.413333333333334</v>
      </c>
      <c r="H26" s="147">
        <v>125</v>
      </c>
      <c r="I26" s="149">
        <v>100</v>
      </c>
      <c r="J26" s="149">
        <v>13.252343986288938</v>
      </c>
      <c r="K26" s="119"/>
    </row>
    <row r="27" spans="1:11" ht="12" customHeight="1" x14ac:dyDescent="0.15">
      <c r="A27" s="158" t="s">
        <v>437</v>
      </c>
      <c r="B27" s="147">
        <v>5</v>
      </c>
      <c r="C27" s="148">
        <v>4</v>
      </c>
      <c r="D27" s="149">
        <v>-42.857142857142854</v>
      </c>
      <c r="E27" s="147">
        <v>116</v>
      </c>
      <c r="F27" s="149">
        <v>-39.267015706806284</v>
      </c>
      <c r="G27" s="149">
        <v>25.050167224080266</v>
      </c>
      <c r="H27" s="147">
        <v>140</v>
      </c>
      <c r="I27" s="149">
        <v>82.857142857142861</v>
      </c>
      <c r="J27" s="149">
        <v>13.829185520361992</v>
      </c>
      <c r="K27" s="119"/>
    </row>
    <row r="28" spans="1:11" s="123" customFormat="1" ht="17.100000000000001" customHeight="1" x14ac:dyDescent="0.15">
      <c r="A28" s="126" t="s">
        <v>78</v>
      </c>
      <c r="B28" s="125"/>
      <c r="C28" s="127"/>
      <c r="D28" s="125"/>
      <c r="E28" s="127"/>
      <c r="F28" s="127"/>
      <c r="G28" s="125"/>
      <c r="H28" s="127"/>
      <c r="I28" s="125"/>
      <c r="J28" s="127"/>
      <c r="K28" s="127"/>
    </row>
    <row r="29" spans="1:11" ht="12" customHeight="1" x14ac:dyDescent="0.15">
      <c r="A29" s="158" t="s">
        <v>362</v>
      </c>
      <c r="B29" s="147">
        <v>9</v>
      </c>
      <c r="C29" s="148">
        <v>8</v>
      </c>
      <c r="D29" s="149">
        <v>-11.111111111111114</v>
      </c>
      <c r="E29" s="147">
        <v>600</v>
      </c>
      <c r="F29" s="149">
        <v>-5.9561128526645746</v>
      </c>
      <c r="G29" s="149">
        <v>72.233333333333334</v>
      </c>
      <c r="H29" s="147">
        <v>640</v>
      </c>
      <c r="I29" s="149">
        <v>93.75</v>
      </c>
      <c r="J29" s="149">
        <v>72.800757355083007</v>
      </c>
      <c r="K29" s="148"/>
    </row>
    <row r="30" spans="1:11" ht="12" customHeight="1" x14ac:dyDescent="0.15">
      <c r="A30" s="158" t="s">
        <v>363</v>
      </c>
      <c r="B30" s="147">
        <v>5</v>
      </c>
      <c r="C30" s="148">
        <v>3</v>
      </c>
      <c r="D30" s="149">
        <v>-25</v>
      </c>
      <c r="E30" s="147">
        <v>107</v>
      </c>
      <c r="F30" s="149">
        <v>-48.557692307692307</v>
      </c>
      <c r="G30" s="149">
        <v>33.836477987421382</v>
      </c>
      <c r="H30" s="147">
        <v>218</v>
      </c>
      <c r="I30" s="149">
        <v>49.082568807339449</v>
      </c>
      <c r="J30" s="149">
        <v>12.620185704082193</v>
      </c>
      <c r="K30" s="148"/>
    </row>
    <row r="31" spans="1:11" ht="12" customHeight="1" x14ac:dyDescent="0.15">
      <c r="A31" s="158" t="s">
        <v>364</v>
      </c>
      <c r="B31" s="147">
        <v>3</v>
      </c>
      <c r="C31" s="148">
        <v>3</v>
      </c>
      <c r="D31" s="149">
        <v>0</v>
      </c>
      <c r="E31" s="147">
        <v>86</v>
      </c>
      <c r="F31" s="149">
        <v>0</v>
      </c>
      <c r="G31" s="149">
        <v>8.1007751937984498</v>
      </c>
      <c r="H31" s="147">
        <v>86</v>
      </c>
      <c r="I31" s="149">
        <v>100</v>
      </c>
      <c r="J31" s="149">
        <v>8.3780560524746566</v>
      </c>
      <c r="K31" s="148"/>
    </row>
    <row r="32" spans="1:11" s="123" customFormat="1" ht="17.100000000000001" customHeight="1" x14ac:dyDescent="0.15">
      <c r="A32" s="126" t="s">
        <v>79</v>
      </c>
      <c r="B32" s="125"/>
      <c r="C32" s="127"/>
      <c r="D32" s="125"/>
      <c r="E32" s="127"/>
      <c r="F32" s="127"/>
      <c r="G32" s="125"/>
      <c r="H32" s="127"/>
      <c r="I32" s="125"/>
      <c r="J32" s="127"/>
      <c r="K32" s="127"/>
    </row>
    <row r="33" spans="1:11" ht="12" customHeight="1" x14ac:dyDescent="0.15">
      <c r="A33" s="158" t="s">
        <v>365</v>
      </c>
      <c r="B33" s="147">
        <v>6</v>
      </c>
      <c r="C33" s="148">
        <v>6</v>
      </c>
      <c r="D33" s="149" t="s">
        <v>532</v>
      </c>
      <c r="E33" s="147" t="s">
        <v>532</v>
      </c>
      <c r="F33" s="149" t="s">
        <v>532</v>
      </c>
      <c r="G33" s="149" t="s">
        <v>532</v>
      </c>
      <c r="H33" s="147" t="s">
        <v>532</v>
      </c>
      <c r="I33" s="149" t="s">
        <v>532</v>
      </c>
      <c r="J33" s="149" t="s">
        <v>532</v>
      </c>
      <c r="K33" s="119"/>
    </row>
    <row r="34" spans="1:11" ht="12" customHeight="1" x14ac:dyDescent="0.15">
      <c r="A34" s="158" t="s">
        <v>366</v>
      </c>
      <c r="B34" s="147">
        <v>11</v>
      </c>
      <c r="C34" s="148">
        <v>11</v>
      </c>
      <c r="D34" s="149">
        <v>0</v>
      </c>
      <c r="E34" s="147">
        <v>269</v>
      </c>
      <c r="F34" s="149">
        <v>0.74906367041198507</v>
      </c>
      <c r="G34" s="149">
        <v>16.532865027596589</v>
      </c>
      <c r="H34" s="147">
        <v>276</v>
      </c>
      <c r="I34" s="149">
        <v>97.463768115942031</v>
      </c>
      <c r="J34" s="149">
        <v>11.455382436260624</v>
      </c>
      <c r="K34" s="119"/>
    </row>
    <row r="35" spans="1:11" ht="12" customHeight="1" x14ac:dyDescent="0.15">
      <c r="A35" s="158" t="s">
        <v>411</v>
      </c>
      <c r="B35" s="147">
        <v>5</v>
      </c>
      <c r="C35" s="148">
        <v>5</v>
      </c>
      <c r="D35" s="149">
        <v>0</v>
      </c>
      <c r="E35" s="147">
        <v>226</v>
      </c>
      <c r="F35" s="149">
        <v>0</v>
      </c>
      <c r="G35" s="149">
        <v>10.147492625368731</v>
      </c>
      <c r="H35" s="147">
        <v>228</v>
      </c>
      <c r="I35" s="149">
        <v>99.122807017543863</v>
      </c>
      <c r="J35" s="149">
        <v>6.6808689836260493</v>
      </c>
      <c r="K35" s="119"/>
    </row>
    <row r="36" spans="1:11" ht="12" customHeight="1" x14ac:dyDescent="0.15">
      <c r="A36" s="158" t="s">
        <v>367</v>
      </c>
      <c r="B36" s="147">
        <v>3</v>
      </c>
      <c r="C36" s="148">
        <v>3</v>
      </c>
      <c r="D36" s="149">
        <v>0</v>
      </c>
      <c r="E36" s="147">
        <v>144</v>
      </c>
      <c r="F36" s="149">
        <v>2.8571428571428612</v>
      </c>
      <c r="G36" s="149">
        <v>48.217592592592595</v>
      </c>
      <c r="H36" s="147">
        <v>150</v>
      </c>
      <c r="I36" s="149">
        <v>96</v>
      </c>
      <c r="J36" s="149">
        <v>19.291175862781568</v>
      </c>
      <c r="K36" s="119"/>
    </row>
    <row r="37" spans="1:11" ht="12" customHeight="1" x14ac:dyDescent="0.15">
      <c r="A37" s="158" t="s">
        <v>368</v>
      </c>
      <c r="B37" s="147">
        <v>6</v>
      </c>
      <c r="C37" s="148">
        <v>6</v>
      </c>
      <c r="D37" s="149">
        <v>0</v>
      </c>
      <c r="E37" s="147">
        <v>153</v>
      </c>
      <c r="F37" s="149">
        <v>-11.04651162790698</v>
      </c>
      <c r="G37" s="149">
        <v>61.089324618736384</v>
      </c>
      <c r="H37" s="147">
        <v>172</v>
      </c>
      <c r="I37" s="149">
        <v>88.95348837209302</v>
      </c>
      <c r="J37" s="149">
        <v>24.807041887086985</v>
      </c>
      <c r="K37" s="119"/>
    </row>
    <row r="38" spans="1:11" ht="12" customHeight="1" x14ac:dyDescent="0.15">
      <c r="A38" s="158" t="s">
        <v>407</v>
      </c>
      <c r="B38" s="147">
        <v>4</v>
      </c>
      <c r="C38" s="148">
        <v>4</v>
      </c>
      <c r="D38" s="149" t="s">
        <v>532</v>
      </c>
      <c r="E38" s="147" t="s">
        <v>532</v>
      </c>
      <c r="F38" s="149" t="s">
        <v>532</v>
      </c>
      <c r="G38" s="149" t="s">
        <v>532</v>
      </c>
      <c r="H38" s="147" t="s">
        <v>532</v>
      </c>
      <c r="I38" s="149" t="s">
        <v>532</v>
      </c>
      <c r="J38" s="149" t="s">
        <v>532</v>
      </c>
      <c r="K38" s="119"/>
    </row>
    <row r="39" spans="1:11" ht="12" customHeight="1" x14ac:dyDescent="0.15">
      <c r="A39" s="158" t="s">
        <v>369</v>
      </c>
      <c r="B39" s="147">
        <v>10</v>
      </c>
      <c r="C39" s="148">
        <v>10</v>
      </c>
      <c r="D39" s="149">
        <v>0</v>
      </c>
      <c r="E39" s="147">
        <v>424</v>
      </c>
      <c r="F39" s="149">
        <v>-1.3953488372092977</v>
      </c>
      <c r="G39" s="149">
        <v>19.976415094339622</v>
      </c>
      <c r="H39" s="147">
        <v>444</v>
      </c>
      <c r="I39" s="149">
        <v>95.495495495495504</v>
      </c>
      <c r="J39" s="149">
        <v>9.2831230108388425</v>
      </c>
      <c r="K39" s="119"/>
    </row>
    <row r="40" spans="1:11" ht="12" customHeight="1" x14ac:dyDescent="0.15">
      <c r="A40" s="158" t="s">
        <v>439</v>
      </c>
      <c r="B40" s="147">
        <v>5</v>
      </c>
      <c r="C40" s="148">
        <v>5</v>
      </c>
      <c r="D40" s="149">
        <v>0</v>
      </c>
      <c r="E40" s="147">
        <v>93</v>
      </c>
      <c r="F40" s="149">
        <v>-5.1020408163265358</v>
      </c>
      <c r="G40" s="149">
        <v>23.620071684587813</v>
      </c>
      <c r="H40" s="147">
        <v>98</v>
      </c>
      <c r="I40" s="149">
        <v>94.897959183673478</v>
      </c>
      <c r="J40" s="149">
        <v>10.304731355252606</v>
      </c>
      <c r="K40" s="119"/>
    </row>
    <row r="41" spans="1:11" s="123" customFormat="1" ht="17.100000000000001" customHeight="1" x14ac:dyDescent="0.15">
      <c r="A41" s="126" t="s">
        <v>182</v>
      </c>
      <c r="B41" s="125"/>
      <c r="C41" s="127"/>
      <c r="D41" s="125"/>
      <c r="E41" s="127"/>
      <c r="F41" s="127"/>
      <c r="G41" s="125"/>
      <c r="H41" s="127"/>
      <c r="I41" s="125"/>
      <c r="J41" s="127"/>
      <c r="K41" s="127"/>
    </row>
    <row r="42" spans="1:11" ht="12" customHeight="1" x14ac:dyDescent="0.15">
      <c r="A42" s="158" t="s">
        <v>370</v>
      </c>
      <c r="B42" s="147">
        <v>8</v>
      </c>
      <c r="C42" s="148">
        <v>7</v>
      </c>
      <c r="D42" s="149">
        <v>16.666666666666671</v>
      </c>
      <c r="E42" s="147">
        <v>149</v>
      </c>
      <c r="F42" s="149">
        <v>7.9710144927536248</v>
      </c>
      <c r="G42" s="149">
        <v>20.917225950782996</v>
      </c>
      <c r="H42" s="147">
        <v>166</v>
      </c>
      <c r="I42" s="149">
        <v>89.759036144578303</v>
      </c>
      <c r="J42" s="149">
        <v>15.958601118437526</v>
      </c>
      <c r="K42" s="119"/>
    </row>
    <row r="43" spans="1:11" ht="12" customHeight="1" x14ac:dyDescent="0.15">
      <c r="A43" s="158" t="s">
        <v>371</v>
      </c>
      <c r="B43" s="147">
        <v>3</v>
      </c>
      <c r="C43" s="148">
        <v>3</v>
      </c>
      <c r="D43" s="149">
        <v>0</v>
      </c>
      <c r="E43" s="147">
        <v>74</v>
      </c>
      <c r="F43" s="149">
        <v>0</v>
      </c>
      <c r="G43" s="149">
        <v>6.1711711711711716</v>
      </c>
      <c r="H43" s="147">
        <v>76</v>
      </c>
      <c r="I43" s="149">
        <v>97.368421052631575</v>
      </c>
      <c r="J43" s="149">
        <v>8.4521880064829809</v>
      </c>
      <c r="K43" s="119"/>
    </row>
    <row r="44" spans="1:11" ht="12" customHeight="1" x14ac:dyDescent="0.15">
      <c r="A44" s="158" t="s">
        <v>372</v>
      </c>
      <c r="B44" s="147">
        <v>7</v>
      </c>
      <c r="C44" s="148">
        <v>6</v>
      </c>
      <c r="D44" s="149">
        <v>0</v>
      </c>
      <c r="E44" s="147">
        <v>511</v>
      </c>
      <c r="F44" s="149">
        <v>-5.7195571955719515</v>
      </c>
      <c r="G44" s="149">
        <v>21.448140900195696</v>
      </c>
      <c r="H44" s="147">
        <v>572</v>
      </c>
      <c r="I44" s="149">
        <v>89.335664335664333</v>
      </c>
      <c r="J44" s="149">
        <v>15.117488508382451</v>
      </c>
      <c r="K44" s="119"/>
    </row>
    <row r="45" spans="1:11" s="123" customFormat="1" ht="17.100000000000001" customHeight="1" x14ac:dyDescent="0.15">
      <c r="A45" s="126" t="s">
        <v>80</v>
      </c>
      <c r="B45" s="125"/>
      <c r="C45" s="127"/>
      <c r="D45" s="125"/>
      <c r="E45" s="127"/>
      <c r="F45" s="127"/>
      <c r="G45" s="125"/>
      <c r="H45" s="127"/>
      <c r="I45" s="125"/>
      <c r="J45" s="127"/>
      <c r="K45" s="127"/>
    </row>
    <row r="46" spans="1:11" ht="12" customHeight="1" x14ac:dyDescent="0.15">
      <c r="A46" s="158" t="s">
        <v>373</v>
      </c>
      <c r="B46" s="147">
        <v>9</v>
      </c>
      <c r="C46" s="148">
        <v>9</v>
      </c>
      <c r="D46" s="149">
        <v>0</v>
      </c>
      <c r="E46" s="147">
        <v>435</v>
      </c>
      <c r="F46" s="149">
        <v>-1.5837104072398205</v>
      </c>
      <c r="G46" s="149">
        <v>24.459770114942529</v>
      </c>
      <c r="H46" s="147">
        <v>448</v>
      </c>
      <c r="I46" s="149">
        <v>97.098214285714292</v>
      </c>
      <c r="J46" s="149">
        <v>18.539228933674494</v>
      </c>
      <c r="K46" s="148"/>
    </row>
    <row r="47" spans="1:11" ht="12" customHeight="1" x14ac:dyDescent="0.15">
      <c r="A47" s="158" t="s">
        <v>374</v>
      </c>
      <c r="B47" s="147">
        <v>4</v>
      </c>
      <c r="C47" s="148">
        <v>4</v>
      </c>
      <c r="D47" s="149">
        <v>0</v>
      </c>
      <c r="E47" s="147">
        <v>110</v>
      </c>
      <c r="F47" s="149">
        <v>0</v>
      </c>
      <c r="G47" s="149">
        <v>29.545454545454547</v>
      </c>
      <c r="H47" s="147">
        <v>110</v>
      </c>
      <c r="I47" s="149">
        <v>100</v>
      </c>
      <c r="J47" s="149">
        <v>24.521034465509477</v>
      </c>
      <c r="K47" s="148"/>
    </row>
    <row r="48" spans="1:11" ht="20.100000000000001" customHeight="1" x14ac:dyDescent="0.15">
      <c r="A48" s="132" t="s">
        <v>44</v>
      </c>
    </row>
    <row r="49" spans="1:11" ht="9.9499999999999993" customHeight="1" x14ac:dyDescent="0.15">
      <c r="A49" s="325" t="s">
        <v>194</v>
      </c>
      <c r="B49" s="325"/>
      <c r="C49" s="325"/>
      <c r="D49" s="325"/>
      <c r="E49" s="325"/>
      <c r="F49" s="325"/>
      <c r="G49" s="325"/>
      <c r="H49" s="325"/>
      <c r="I49" s="325"/>
      <c r="J49" s="325"/>
      <c r="K49" s="131"/>
    </row>
  </sheetData>
  <mergeCells count="16">
    <mergeCell ref="A49:J49"/>
    <mergeCell ref="A1:J1"/>
    <mergeCell ref="A2:A6"/>
    <mergeCell ref="B2:I2"/>
    <mergeCell ref="B3:D3"/>
    <mergeCell ref="E3:I3"/>
    <mergeCell ref="J3:J5"/>
    <mergeCell ref="B4:B5"/>
    <mergeCell ref="C4:D4"/>
    <mergeCell ref="E4:E5"/>
    <mergeCell ref="F4:F5"/>
    <mergeCell ref="G4:G5"/>
    <mergeCell ref="H4:I4"/>
    <mergeCell ref="B6:C6"/>
    <mergeCell ref="F6:G6"/>
    <mergeCell ref="I6:J6"/>
  </mergeCells>
  <conditionalFormatting sqref="B3">
    <cfRule type="cellIs" dxfId="6"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41" orientation="portrait" useFirstPageNumber="1" r:id="rId1"/>
  <headerFooter alignWithMargins="0">
    <oddHeader>&amp;C&amp;8- &amp;P -</oddHeader>
  </headerFooter>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8"/>
  <dimension ref="A1:K69"/>
  <sheetViews>
    <sheetView zoomScale="130" workbookViewId="0">
      <selection sqref="A1:J1"/>
    </sheetView>
  </sheetViews>
  <sheetFormatPr baseColWidth="10" defaultRowHeight="8.25" x14ac:dyDescent="0.15"/>
  <cols>
    <col min="1" max="1" width="20.28515625" style="13" customWidth="1"/>
    <col min="2" max="10" width="7.85546875" style="13" customWidth="1"/>
    <col min="11" max="11" width="7.140625" style="13" customWidth="1"/>
    <col min="12" max="16384" width="11.42578125" style="13"/>
  </cols>
  <sheetData>
    <row r="1" spans="1:10" ht="39.950000000000003" customHeight="1" x14ac:dyDescent="0.15">
      <c r="A1" s="265" t="s">
        <v>423</v>
      </c>
      <c r="B1" s="265"/>
      <c r="C1" s="265"/>
      <c r="D1" s="265"/>
      <c r="E1" s="265"/>
      <c r="F1" s="265"/>
      <c r="G1" s="265"/>
      <c r="H1" s="265"/>
      <c r="I1" s="265"/>
      <c r="J1" s="265"/>
    </row>
    <row r="2" spans="1:10" ht="20.100000000000001" customHeight="1" x14ac:dyDescent="0.15">
      <c r="A2" s="282" t="s">
        <v>14</v>
      </c>
      <c r="B2" s="312" t="s">
        <v>471</v>
      </c>
      <c r="C2" s="313"/>
      <c r="D2" s="313"/>
      <c r="E2" s="313"/>
      <c r="F2" s="313"/>
      <c r="G2" s="313"/>
      <c r="H2" s="313"/>
      <c r="I2" s="314"/>
      <c r="J2" s="222" t="s">
        <v>473</v>
      </c>
    </row>
    <row r="3" spans="1:10" ht="9.9499999999999993" customHeight="1" x14ac:dyDescent="0.15">
      <c r="A3" s="283"/>
      <c r="B3" s="306" t="s">
        <v>301</v>
      </c>
      <c r="C3" s="315"/>
      <c r="D3" s="307"/>
      <c r="E3" s="285" t="s">
        <v>30</v>
      </c>
      <c r="F3" s="285"/>
      <c r="G3" s="285"/>
      <c r="H3" s="285"/>
      <c r="I3" s="285"/>
      <c r="J3" s="286" t="s">
        <v>29</v>
      </c>
    </row>
    <row r="4" spans="1:10" ht="9.9499999999999993" customHeight="1" x14ac:dyDescent="0.15">
      <c r="A4" s="283"/>
      <c r="B4" s="319" t="s">
        <v>131</v>
      </c>
      <c r="C4" s="285" t="s">
        <v>31</v>
      </c>
      <c r="D4" s="285"/>
      <c r="E4" s="285" t="s">
        <v>131</v>
      </c>
      <c r="F4" s="310" t="s">
        <v>147</v>
      </c>
      <c r="G4" s="310" t="s">
        <v>33</v>
      </c>
      <c r="H4" s="285" t="s">
        <v>169</v>
      </c>
      <c r="I4" s="285"/>
      <c r="J4" s="286"/>
    </row>
    <row r="5" spans="1:10" ht="54.95" customHeight="1" x14ac:dyDescent="0.15">
      <c r="A5" s="283"/>
      <c r="B5" s="319"/>
      <c r="C5" s="16" t="s">
        <v>172</v>
      </c>
      <c r="D5" s="16" t="s">
        <v>147</v>
      </c>
      <c r="E5" s="285"/>
      <c r="F5" s="311"/>
      <c r="G5" s="311"/>
      <c r="H5" s="16" t="s">
        <v>196</v>
      </c>
      <c r="I5" s="16" t="s">
        <v>173</v>
      </c>
      <c r="J5" s="286"/>
    </row>
    <row r="6" spans="1:10" ht="9.9499999999999993" customHeight="1" x14ac:dyDescent="0.15">
      <c r="A6" s="284"/>
      <c r="B6" s="316" t="s">
        <v>132</v>
      </c>
      <c r="C6" s="317"/>
      <c r="D6" s="18" t="s">
        <v>133</v>
      </c>
      <c r="E6" s="18" t="s">
        <v>132</v>
      </c>
      <c r="F6" s="317" t="s">
        <v>133</v>
      </c>
      <c r="G6" s="317"/>
      <c r="H6" s="18" t="s">
        <v>132</v>
      </c>
      <c r="I6" s="317" t="s">
        <v>133</v>
      </c>
      <c r="J6" s="318"/>
    </row>
    <row r="7" spans="1:10" s="3" customFormat="1" ht="35.1" customHeight="1" x14ac:dyDescent="0.15">
      <c r="A7" s="166" t="s">
        <v>373</v>
      </c>
      <c r="B7" s="144">
        <v>9</v>
      </c>
      <c r="C7" s="144">
        <v>9</v>
      </c>
      <c r="D7" s="142">
        <v>0</v>
      </c>
      <c r="E7" s="141">
        <v>435</v>
      </c>
      <c r="F7" s="142">
        <v>-1.5837104072398205</v>
      </c>
      <c r="G7" s="142">
        <v>24.459770114942529</v>
      </c>
      <c r="H7" s="141">
        <v>448</v>
      </c>
      <c r="I7" s="142">
        <v>97.098214285714292</v>
      </c>
      <c r="J7" s="142">
        <v>18.539228933674494</v>
      </c>
    </row>
    <row r="8" spans="1:10" s="3" customFormat="1" ht="20.100000000000001" customHeight="1" x14ac:dyDescent="0.15">
      <c r="A8" s="109" t="s">
        <v>343</v>
      </c>
      <c r="B8" s="144">
        <v>5</v>
      </c>
      <c r="C8" s="144">
        <v>5</v>
      </c>
      <c r="D8" s="142">
        <v>66.666666666666657</v>
      </c>
      <c r="E8" s="141">
        <v>450</v>
      </c>
      <c r="F8" s="142">
        <v>6.6350710900473899</v>
      </c>
      <c r="G8" s="142">
        <v>19.577777777777776</v>
      </c>
      <c r="H8" s="141">
        <v>450</v>
      </c>
      <c r="I8" s="142">
        <v>100</v>
      </c>
      <c r="J8" s="142">
        <v>17.999673771204872</v>
      </c>
    </row>
    <row r="9" spans="1:10" s="3" customFormat="1" ht="20.100000000000001" customHeight="1" x14ac:dyDescent="0.15">
      <c r="A9" s="109" t="s">
        <v>341</v>
      </c>
      <c r="B9" s="144">
        <v>13</v>
      </c>
      <c r="C9" s="144">
        <v>10</v>
      </c>
      <c r="D9" s="142">
        <v>0</v>
      </c>
      <c r="E9" s="141">
        <v>443</v>
      </c>
      <c r="F9" s="142">
        <v>-0.44943820224719389</v>
      </c>
      <c r="G9" s="142">
        <v>18.006019563581642</v>
      </c>
      <c r="H9" s="141">
        <v>501</v>
      </c>
      <c r="I9" s="142">
        <v>88.423153692614775</v>
      </c>
      <c r="J9" s="142">
        <v>15.70903604195566</v>
      </c>
    </row>
    <row r="10" spans="1:10" s="3" customFormat="1" ht="20.100000000000001" customHeight="1" x14ac:dyDescent="0.15">
      <c r="A10" s="109" t="s">
        <v>315</v>
      </c>
      <c r="B10" s="144">
        <v>12</v>
      </c>
      <c r="C10" s="144">
        <v>12</v>
      </c>
      <c r="D10" s="142">
        <v>9.0909090909090935</v>
      </c>
      <c r="E10" s="141">
        <v>836</v>
      </c>
      <c r="F10" s="142">
        <v>1.088270858524794</v>
      </c>
      <c r="G10" s="142">
        <v>36.56299840510367</v>
      </c>
      <c r="H10" s="141">
        <v>842</v>
      </c>
      <c r="I10" s="142">
        <v>99.287410926365794</v>
      </c>
      <c r="J10" s="142">
        <v>39.522253554749867</v>
      </c>
    </row>
    <row r="11" spans="1:10" s="3" customFormat="1" ht="20.100000000000001" customHeight="1" x14ac:dyDescent="0.15">
      <c r="A11" s="109" t="s">
        <v>376</v>
      </c>
      <c r="B11" s="144">
        <v>34</v>
      </c>
      <c r="C11" s="144">
        <v>31</v>
      </c>
      <c r="D11" s="142">
        <v>3.3333333333333286</v>
      </c>
      <c r="E11" s="141">
        <v>1863</v>
      </c>
      <c r="F11" s="142">
        <v>-9.9565007249879187</v>
      </c>
      <c r="G11" s="142">
        <v>33.845052782250853</v>
      </c>
      <c r="H11" s="141">
        <v>2179</v>
      </c>
      <c r="I11" s="142">
        <v>85.497934832491978</v>
      </c>
      <c r="J11" s="142">
        <v>25.703817061496352</v>
      </c>
    </row>
    <row r="12" spans="1:10" s="3" customFormat="1" ht="20.100000000000001" customHeight="1" x14ac:dyDescent="0.15">
      <c r="A12" s="109" t="s">
        <v>377</v>
      </c>
      <c r="B12" s="144">
        <v>71</v>
      </c>
      <c r="C12" s="144">
        <v>68</v>
      </c>
      <c r="D12" s="142">
        <v>0</v>
      </c>
      <c r="E12" s="141">
        <v>5526</v>
      </c>
      <c r="F12" s="142">
        <v>1.1532125205930868</v>
      </c>
      <c r="G12" s="142">
        <v>25.965580092001339</v>
      </c>
      <c r="H12" s="141">
        <v>6010</v>
      </c>
      <c r="I12" s="142">
        <v>91.94675540765391</v>
      </c>
      <c r="J12" s="142">
        <v>23.795525963722348</v>
      </c>
    </row>
    <row r="13" spans="1:10" s="3" customFormat="1" ht="20.100000000000001" customHeight="1" x14ac:dyDescent="0.15">
      <c r="A13" s="109" t="s">
        <v>378</v>
      </c>
      <c r="B13" s="144">
        <v>13</v>
      </c>
      <c r="C13" s="144">
        <v>12</v>
      </c>
      <c r="D13" s="142">
        <v>-20</v>
      </c>
      <c r="E13" s="141">
        <v>926</v>
      </c>
      <c r="F13" s="142">
        <v>-21.258503401360542</v>
      </c>
      <c r="G13" s="142">
        <v>27.177825773938086</v>
      </c>
      <c r="H13" s="141">
        <v>1207</v>
      </c>
      <c r="I13" s="142">
        <v>76.719138359569186</v>
      </c>
      <c r="J13" s="142">
        <v>24.295582951232202</v>
      </c>
    </row>
    <row r="14" spans="1:10" s="3" customFormat="1" ht="20.100000000000001" customHeight="1" x14ac:dyDescent="0.15">
      <c r="A14" s="109" t="s">
        <v>328</v>
      </c>
      <c r="B14" s="144">
        <v>15</v>
      </c>
      <c r="C14" s="144">
        <v>14</v>
      </c>
      <c r="D14" s="142">
        <v>-6.6666666666666714</v>
      </c>
      <c r="E14" s="141">
        <v>1003</v>
      </c>
      <c r="F14" s="142">
        <v>-3.4648700673724733</v>
      </c>
      <c r="G14" s="142">
        <v>19.707544034562975</v>
      </c>
      <c r="H14" s="141">
        <v>1059</v>
      </c>
      <c r="I14" s="142">
        <v>94.711992445703501</v>
      </c>
      <c r="J14" s="142">
        <v>18.805318842369605</v>
      </c>
    </row>
    <row r="15" spans="1:10" s="3" customFormat="1" ht="20.100000000000001" customHeight="1" x14ac:dyDescent="0.15">
      <c r="A15" s="109" t="s">
        <v>342</v>
      </c>
      <c r="B15" s="144">
        <v>30</v>
      </c>
      <c r="C15" s="144">
        <v>28</v>
      </c>
      <c r="D15" s="142">
        <v>-3.448275862068968</v>
      </c>
      <c r="E15" s="141">
        <v>1297</v>
      </c>
      <c r="F15" s="142">
        <v>-4.1389504804138966</v>
      </c>
      <c r="G15" s="142">
        <v>27.830821219760772</v>
      </c>
      <c r="H15" s="141">
        <v>1430</v>
      </c>
      <c r="I15" s="142">
        <v>90.699300699300693</v>
      </c>
      <c r="J15" s="142">
        <v>22.519336904779973</v>
      </c>
    </row>
    <row r="16" spans="1:10" s="3" customFormat="1" ht="20.100000000000001" customHeight="1" x14ac:dyDescent="0.15">
      <c r="A16" s="166" t="s">
        <v>379</v>
      </c>
      <c r="B16" s="144">
        <v>31</v>
      </c>
      <c r="C16" s="144">
        <v>31</v>
      </c>
      <c r="D16" s="142">
        <v>0</v>
      </c>
      <c r="E16" s="141">
        <v>2382</v>
      </c>
      <c r="F16" s="142">
        <v>-1.9349526554137526</v>
      </c>
      <c r="G16" s="142">
        <v>20.734533533052595</v>
      </c>
      <c r="H16" s="141">
        <v>2511</v>
      </c>
      <c r="I16" s="142">
        <v>94.862604540023895</v>
      </c>
      <c r="J16" s="142">
        <v>22.354366452102582</v>
      </c>
    </row>
    <row r="17" spans="1:11" s="3" customFormat="1" ht="20.100000000000001" customHeight="1" x14ac:dyDescent="0.15">
      <c r="A17" s="109" t="s">
        <v>321</v>
      </c>
      <c r="B17" s="144">
        <v>15</v>
      </c>
      <c r="C17" s="144">
        <v>15</v>
      </c>
      <c r="D17" s="142">
        <v>0</v>
      </c>
      <c r="E17" s="141">
        <v>427</v>
      </c>
      <c r="F17" s="142">
        <v>-5.7395143487858746</v>
      </c>
      <c r="G17" s="142">
        <v>22.95235860126731</v>
      </c>
      <c r="H17" s="141">
        <v>434</v>
      </c>
      <c r="I17" s="142">
        <v>98.387096774193552</v>
      </c>
      <c r="J17" s="142">
        <v>20.285609127714391</v>
      </c>
    </row>
    <row r="18" spans="1:11" s="3" customFormat="1" ht="20.100000000000001" customHeight="1" x14ac:dyDescent="0.15">
      <c r="A18" s="109" t="s">
        <v>316</v>
      </c>
      <c r="B18" s="144">
        <v>19</v>
      </c>
      <c r="C18" s="144">
        <v>15</v>
      </c>
      <c r="D18" s="142">
        <v>-16.666666666666671</v>
      </c>
      <c r="E18" s="141">
        <v>678</v>
      </c>
      <c r="F18" s="142">
        <v>-24.161073825503351</v>
      </c>
      <c r="G18" s="142">
        <v>26.116027531956735</v>
      </c>
      <c r="H18" s="141">
        <v>931</v>
      </c>
      <c r="I18" s="142">
        <v>72.824919441460807</v>
      </c>
      <c r="J18" s="142">
        <v>17.721382019759783</v>
      </c>
    </row>
    <row r="19" spans="1:11" s="3" customFormat="1" ht="20.100000000000001" customHeight="1" x14ac:dyDescent="0.15">
      <c r="A19" s="109" t="s">
        <v>308</v>
      </c>
      <c r="B19" s="144">
        <v>10</v>
      </c>
      <c r="C19" s="144">
        <v>9</v>
      </c>
      <c r="D19" s="142">
        <v>-10</v>
      </c>
      <c r="E19" s="141">
        <v>562</v>
      </c>
      <c r="F19" s="142">
        <v>-3.6020583190394575</v>
      </c>
      <c r="G19" s="142">
        <v>21.951364175563466</v>
      </c>
      <c r="H19" s="141">
        <v>639</v>
      </c>
      <c r="I19" s="142">
        <v>87.949921752738661</v>
      </c>
      <c r="J19" s="142">
        <v>17.905783313152281</v>
      </c>
    </row>
    <row r="20" spans="1:11" s="3" customFormat="1" ht="20.100000000000001" customHeight="1" x14ac:dyDescent="0.15">
      <c r="A20" s="109" t="s">
        <v>357</v>
      </c>
      <c r="B20" s="144">
        <v>6</v>
      </c>
      <c r="C20" s="144">
        <v>6</v>
      </c>
      <c r="D20" s="142">
        <v>-14.285714285714292</v>
      </c>
      <c r="E20" s="141">
        <v>324</v>
      </c>
      <c r="F20" s="142">
        <v>-4.705882352941174</v>
      </c>
      <c r="G20" s="142">
        <v>30.883084577114428</v>
      </c>
      <c r="H20" s="141">
        <v>325</v>
      </c>
      <c r="I20" s="142">
        <v>99.692307692307693</v>
      </c>
      <c r="J20" s="142">
        <v>24.006479708833865</v>
      </c>
    </row>
    <row r="21" spans="1:11" s="3" customFormat="1" ht="20.100000000000001" customHeight="1" x14ac:dyDescent="0.15">
      <c r="A21" s="109" t="s">
        <v>358</v>
      </c>
      <c r="B21" s="144">
        <v>22</v>
      </c>
      <c r="C21" s="144">
        <v>22</v>
      </c>
      <c r="D21" s="142">
        <v>-4.3478260869565162</v>
      </c>
      <c r="E21" s="141">
        <v>1060</v>
      </c>
      <c r="F21" s="142">
        <v>-2.4839006439742377</v>
      </c>
      <c r="G21" s="142">
        <v>30.757163773269191</v>
      </c>
      <c r="H21" s="141">
        <v>1089</v>
      </c>
      <c r="I21" s="142">
        <v>97.337006427915512</v>
      </c>
      <c r="J21" s="142">
        <v>26.186144782111921</v>
      </c>
    </row>
    <row r="22" spans="1:11" s="3" customFormat="1" ht="20.100000000000001" customHeight="1" x14ac:dyDescent="0.15">
      <c r="A22" s="109" t="s">
        <v>323</v>
      </c>
      <c r="B22" s="144">
        <v>11</v>
      </c>
      <c r="C22" s="144">
        <v>11</v>
      </c>
      <c r="D22" s="142">
        <v>0</v>
      </c>
      <c r="E22" s="141">
        <v>371</v>
      </c>
      <c r="F22" s="142">
        <v>-2.6246719160104988</v>
      </c>
      <c r="G22" s="142">
        <v>34.770889487870619</v>
      </c>
      <c r="H22" s="141">
        <v>385</v>
      </c>
      <c r="I22" s="142">
        <v>96.36363636363636</v>
      </c>
      <c r="J22" s="142">
        <v>23.129137965625628</v>
      </c>
    </row>
    <row r="23" spans="1:11" s="3" customFormat="1" ht="20.100000000000001" customHeight="1" x14ac:dyDescent="0.15">
      <c r="A23" s="109" t="s">
        <v>317</v>
      </c>
      <c r="B23" s="144">
        <v>11</v>
      </c>
      <c r="C23" s="144">
        <v>9</v>
      </c>
      <c r="D23" s="142">
        <v>-18.181818181818187</v>
      </c>
      <c r="E23" s="141">
        <v>1071</v>
      </c>
      <c r="F23" s="142">
        <v>-7.03125</v>
      </c>
      <c r="G23" s="142">
        <v>10.606909430438842</v>
      </c>
      <c r="H23" s="141">
        <v>1163</v>
      </c>
      <c r="I23" s="142">
        <v>92.089423903697337</v>
      </c>
      <c r="J23" s="142">
        <v>8.804696626887301</v>
      </c>
    </row>
    <row r="24" spans="1:11" s="3" customFormat="1" ht="20.100000000000001" customHeight="1" x14ac:dyDescent="0.15">
      <c r="A24" s="109" t="s">
        <v>380</v>
      </c>
      <c r="B24" s="144">
        <v>34</v>
      </c>
      <c r="C24" s="144">
        <v>32</v>
      </c>
      <c r="D24" s="142">
        <v>-3.0303030303030312</v>
      </c>
      <c r="E24" s="141">
        <v>2153</v>
      </c>
      <c r="F24" s="142">
        <v>-2.1363636363636402</v>
      </c>
      <c r="G24" s="142">
        <v>19.287815451308251</v>
      </c>
      <c r="H24" s="141">
        <v>2228</v>
      </c>
      <c r="I24" s="142">
        <v>96.633752244165166</v>
      </c>
      <c r="J24" s="142">
        <v>23.215105930986969</v>
      </c>
    </row>
    <row r="25" spans="1:11" s="3" customFormat="1" ht="20.100000000000001" customHeight="1" x14ac:dyDescent="0.15">
      <c r="A25" s="166" t="s">
        <v>381</v>
      </c>
      <c r="B25" s="144">
        <v>51</v>
      </c>
      <c r="C25" s="144">
        <v>47</v>
      </c>
      <c r="D25" s="142">
        <v>-6</v>
      </c>
      <c r="E25" s="141">
        <v>4187</v>
      </c>
      <c r="F25" s="142">
        <v>-11.871185013681327</v>
      </c>
      <c r="G25" s="142">
        <v>25.773352331649903</v>
      </c>
      <c r="H25" s="141">
        <v>4796</v>
      </c>
      <c r="I25" s="142">
        <v>87.301918265221019</v>
      </c>
      <c r="J25" s="142">
        <v>25.058269692769102</v>
      </c>
    </row>
    <row r="26" spans="1:11" s="5" customFormat="1" ht="35.1" customHeight="1" x14ac:dyDescent="0.15">
      <c r="A26" s="168" t="s">
        <v>168</v>
      </c>
      <c r="B26" s="143">
        <v>412</v>
      </c>
      <c r="C26" s="143">
        <v>386</v>
      </c>
      <c r="D26" s="140">
        <v>-3.2581453634085165</v>
      </c>
      <c r="E26" s="139">
        <v>25994</v>
      </c>
      <c r="F26" s="140">
        <v>-5.4969824765505706</v>
      </c>
      <c r="G26" s="140">
        <v>24.998029427220178</v>
      </c>
      <c r="H26" s="139">
        <v>28627</v>
      </c>
      <c r="I26" s="140">
        <v>90.802389352708985</v>
      </c>
      <c r="J26" s="140">
        <v>23.052948807360004</v>
      </c>
    </row>
    <row r="27" spans="1:11" s="3" customFormat="1" ht="20.100000000000001" customHeight="1" x14ac:dyDescent="0.15">
      <c r="A27" s="12" t="s">
        <v>44</v>
      </c>
    </row>
    <row r="28" spans="1:11" ht="9.9499999999999993" customHeight="1" x14ac:dyDescent="0.15">
      <c r="A28" s="309" t="s">
        <v>194</v>
      </c>
      <c r="B28" s="309"/>
      <c r="C28" s="309"/>
      <c r="D28" s="309"/>
      <c r="E28" s="309"/>
      <c r="F28" s="309"/>
      <c r="G28" s="309"/>
      <c r="H28" s="309"/>
      <c r="I28" s="309"/>
      <c r="J28" s="309"/>
      <c r="K28" s="28"/>
    </row>
    <row r="29" spans="1:11" ht="9" customHeight="1" x14ac:dyDescent="0.15"/>
    <row r="30" spans="1:11" ht="9" customHeight="1" x14ac:dyDescent="0.15"/>
    <row r="31" spans="1:11" ht="9" customHeight="1" x14ac:dyDescent="0.15"/>
    <row r="32" spans="1:11" ht="9" customHeight="1" x14ac:dyDescent="0.15"/>
    <row r="33" ht="9" customHeight="1" x14ac:dyDescent="0.15"/>
    <row r="34" ht="9" customHeight="1" x14ac:dyDescent="0.15"/>
    <row r="35" ht="9" customHeight="1" x14ac:dyDescent="0.15"/>
    <row r="36" ht="9" customHeight="1" x14ac:dyDescent="0.15"/>
    <row r="37" ht="9" customHeight="1" x14ac:dyDescent="0.15"/>
    <row r="38" ht="9" customHeight="1" x14ac:dyDescent="0.15"/>
    <row r="39" ht="9" customHeight="1" x14ac:dyDescent="0.15"/>
    <row r="40" ht="9" customHeight="1" x14ac:dyDescent="0.15"/>
    <row r="41" ht="9" customHeight="1" x14ac:dyDescent="0.15"/>
    <row r="42" ht="9" customHeight="1" x14ac:dyDescent="0.15"/>
    <row r="43" ht="9" customHeight="1" x14ac:dyDescent="0.15"/>
    <row r="44" ht="9" customHeight="1" x14ac:dyDescent="0.15"/>
    <row r="45" ht="9" customHeight="1" x14ac:dyDescent="0.15"/>
    <row r="46" ht="9" customHeight="1" x14ac:dyDescent="0.15"/>
    <row r="47" ht="9" customHeight="1" x14ac:dyDescent="0.15"/>
    <row r="48" ht="9" customHeight="1" x14ac:dyDescent="0.15"/>
    <row r="49" ht="9" customHeight="1" x14ac:dyDescent="0.15"/>
    <row r="50" ht="9" customHeight="1" x14ac:dyDescent="0.15"/>
    <row r="51" ht="9" customHeight="1" x14ac:dyDescent="0.15"/>
    <row r="52" ht="9" customHeight="1" x14ac:dyDescent="0.15"/>
    <row r="53" ht="9" customHeight="1" x14ac:dyDescent="0.15"/>
    <row r="54" ht="9" customHeight="1" x14ac:dyDescent="0.15"/>
    <row r="55" ht="9" customHeight="1" x14ac:dyDescent="0.15"/>
    <row r="56" ht="9" customHeight="1" x14ac:dyDescent="0.15"/>
    <row r="57" ht="9" customHeight="1" x14ac:dyDescent="0.15"/>
    <row r="58" ht="9" customHeight="1" x14ac:dyDescent="0.15"/>
    <row r="59" ht="9" customHeight="1" x14ac:dyDescent="0.15"/>
    <row r="60" ht="9" customHeight="1" x14ac:dyDescent="0.15"/>
    <row r="61" ht="9" customHeight="1" x14ac:dyDescent="0.15"/>
    <row r="62" ht="9" customHeight="1" x14ac:dyDescent="0.15"/>
    <row r="63" ht="9" customHeight="1" x14ac:dyDescent="0.15"/>
    <row r="64" ht="9" customHeight="1" x14ac:dyDescent="0.15"/>
    <row r="65" ht="9" customHeight="1" x14ac:dyDescent="0.15"/>
    <row r="66" ht="9" customHeight="1" x14ac:dyDescent="0.15"/>
    <row r="67" ht="9" customHeight="1" x14ac:dyDescent="0.15"/>
    <row r="68" ht="9" customHeight="1" x14ac:dyDescent="0.15"/>
    <row r="69" ht="9" customHeight="1" x14ac:dyDescent="0.15"/>
  </sheetData>
  <mergeCells count="16">
    <mergeCell ref="A28:J28"/>
    <mergeCell ref="F4:F5"/>
    <mergeCell ref="G4:G5"/>
    <mergeCell ref="A1:J1"/>
    <mergeCell ref="B2:I2"/>
    <mergeCell ref="B3:D3"/>
    <mergeCell ref="E3:I3"/>
    <mergeCell ref="A2:A6"/>
    <mergeCell ref="C4:D4"/>
    <mergeCell ref="H4:I4"/>
    <mergeCell ref="B6:C6"/>
    <mergeCell ref="F6:G6"/>
    <mergeCell ref="I6:J6"/>
    <mergeCell ref="B4:B5"/>
    <mergeCell ref="E4:E5"/>
    <mergeCell ref="J3:J5"/>
  </mergeCells>
  <phoneticPr fontId="20" type="noConversion"/>
  <conditionalFormatting sqref="B3 A19 A13 A25 A7 A16">
    <cfRule type="cellIs" dxfId="5"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42" orientation="portrait" useFirstPageNumber="1" r:id="rId1"/>
  <headerFooter alignWithMargins="0">
    <oddHeader>&amp;C&amp;8- &amp;P -</oddHeader>
  </headerFooter>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dimension ref="A1:J84"/>
  <sheetViews>
    <sheetView zoomScale="130" zoomScaleNormal="130" workbookViewId="0">
      <selection sqref="A1:F1"/>
    </sheetView>
  </sheetViews>
  <sheetFormatPr baseColWidth="10" defaultRowHeight="8.25" x14ac:dyDescent="0.15"/>
  <cols>
    <col min="1" max="1" width="28.5703125" style="91" customWidth="1"/>
    <col min="2" max="6" width="12.7109375" style="91" customWidth="1"/>
    <col min="7" max="16384" width="11.42578125" style="91"/>
  </cols>
  <sheetData>
    <row r="1" spans="1:10" ht="39.950000000000003" customHeight="1" x14ac:dyDescent="0.15">
      <c r="A1" s="333" t="s">
        <v>283</v>
      </c>
      <c r="B1" s="333"/>
      <c r="C1" s="333"/>
      <c r="D1" s="333"/>
      <c r="E1" s="333"/>
      <c r="F1" s="333"/>
    </row>
    <row r="2" spans="1:10" ht="16.5" customHeight="1" x14ac:dyDescent="0.15">
      <c r="A2" s="334" t="s">
        <v>38</v>
      </c>
      <c r="B2" s="337" t="s">
        <v>471</v>
      </c>
      <c r="C2" s="338"/>
      <c r="D2" s="338"/>
      <c r="E2" s="339"/>
      <c r="F2" s="96" t="s">
        <v>473</v>
      </c>
    </row>
    <row r="3" spans="1:10" ht="9.9499999999999993" customHeight="1" x14ac:dyDescent="0.15">
      <c r="A3" s="335"/>
      <c r="B3" s="340" t="s">
        <v>275</v>
      </c>
      <c r="C3" s="346" t="s">
        <v>286</v>
      </c>
      <c r="D3" s="347"/>
      <c r="E3" s="341" t="s">
        <v>285</v>
      </c>
      <c r="F3" s="342"/>
    </row>
    <row r="4" spans="1:10" ht="9.9499999999999993" customHeight="1" x14ac:dyDescent="0.15">
      <c r="A4" s="335"/>
      <c r="B4" s="340"/>
      <c r="C4" s="348"/>
      <c r="D4" s="349"/>
      <c r="E4" s="341"/>
      <c r="F4" s="342"/>
    </row>
    <row r="5" spans="1:10" ht="27.95" customHeight="1" x14ac:dyDescent="0.15">
      <c r="A5" s="335"/>
      <c r="B5" s="340"/>
      <c r="C5" s="97" t="s">
        <v>172</v>
      </c>
      <c r="D5" s="97" t="s">
        <v>276</v>
      </c>
      <c r="E5" s="341"/>
      <c r="F5" s="342"/>
    </row>
    <row r="6" spans="1:10" ht="9.9499999999999993" customHeight="1" x14ac:dyDescent="0.15">
      <c r="A6" s="336"/>
      <c r="B6" s="343" t="s">
        <v>132</v>
      </c>
      <c r="C6" s="344"/>
      <c r="D6" s="344" t="s">
        <v>133</v>
      </c>
      <c r="E6" s="344"/>
      <c r="F6" s="345"/>
    </row>
    <row r="7" spans="1:10" ht="20.100000000000001" customHeight="1" x14ac:dyDescent="0.15">
      <c r="A7" s="101" t="s">
        <v>186</v>
      </c>
      <c r="B7" s="150">
        <v>229</v>
      </c>
      <c r="C7" s="150">
        <v>218</v>
      </c>
      <c r="D7" s="151">
        <v>-4.4000000000000004</v>
      </c>
      <c r="E7" s="151">
        <v>33.9</v>
      </c>
      <c r="F7" s="151">
        <v>34.200000000000003</v>
      </c>
    </row>
    <row r="8" spans="1:10" ht="15" customHeight="1" x14ac:dyDescent="0.15">
      <c r="A8" s="102" t="s">
        <v>57</v>
      </c>
      <c r="B8" s="152">
        <v>179</v>
      </c>
      <c r="C8" s="152">
        <v>170</v>
      </c>
      <c r="D8" s="153">
        <v>-7.1</v>
      </c>
      <c r="E8" s="153">
        <v>33.200000000000003</v>
      </c>
      <c r="F8" s="153">
        <v>34.6</v>
      </c>
    </row>
    <row r="9" spans="1:10" ht="15" customHeight="1" x14ac:dyDescent="0.15">
      <c r="A9" s="102" t="s">
        <v>47</v>
      </c>
      <c r="B9" s="152">
        <v>35</v>
      </c>
      <c r="C9" s="152">
        <v>34</v>
      </c>
      <c r="D9" s="193">
        <v>13.3</v>
      </c>
      <c r="E9" s="153">
        <v>34.9</v>
      </c>
      <c r="F9" s="153">
        <v>31.9</v>
      </c>
    </row>
    <row r="10" spans="1:10" ht="15" customHeight="1" x14ac:dyDescent="0.15">
      <c r="A10" s="102" t="s">
        <v>48</v>
      </c>
      <c r="B10" s="152">
        <v>9</v>
      </c>
      <c r="C10" s="152">
        <v>9</v>
      </c>
      <c r="D10" s="193" t="s">
        <v>524</v>
      </c>
      <c r="E10" s="153">
        <v>48.8</v>
      </c>
      <c r="F10" s="153">
        <v>33.4</v>
      </c>
    </row>
    <row r="11" spans="1:10" ht="15" customHeight="1" x14ac:dyDescent="0.15">
      <c r="A11" s="102" t="s">
        <v>49</v>
      </c>
      <c r="B11" s="152">
        <v>6</v>
      </c>
      <c r="C11" s="152">
        <v>5</v>
      </c>
      <c r="D11" s="193">
        <v>-16.7</v>
      </c>
      <c r="E11" s="153">
        <v>47.4</v>
      </c>
      <c r="F11" s="153">
        <v>34.700000000000003</v>
      </c>
    </row>
    <row r="12" spans="1:10" ht="15" customHeight="1" x14ac:dyDescent="0.15">
      <c r="A12" s="93" t="s">
        <v>44</v>
      </c>
    </row>
    <row r="13" spans="1:10" ht="9.9499999999999993" customHeight="1" x14ac:dyDescent="0.15">
      <c r="A13" s="332" t="s">
        <v>277</v>
      </c>
      <c r="B13" s="332"/>
      <c r="C13" s="332"/>
      <c r="D13" s="332"/>
      <c r="E13" s="332"/>
      <c r="F13" s="332"/>
    </row>
    <row r="14" spans="1:10" s="3" customFormat="1" ht="15" customHeight="1" x14ac:dyDescent="0.15">
      <c r="A14" s="331" t="s">
        <v>424</v>
      </c>
      <c r="B14" s="331"/>
      <c r="C14" s="331"/>
      <c r="D14" s="331"/>
      <c r="E14" s="331"/>
    </row>
    <row r="15" spans="1:10" ht="39.950000000000003" customHeight="1" x14ac:dyDescent="0.15">
      <c r="A15" s="333" t="s">
        <v>284</v>
      </c>
      <c r="B15" s="333"/>
      <c r="C15" s="333"/>
      <c r="D15" s="333"/>
      <c r="E15" s="333"/>
      <c r="F15" s="333"/>
    </row>
    <row r="16" spans="1:10" ht="16.5" x14ac:dyDescent="0.15">
      <c r="A16" s="334" t="s">
        <v>195</v>
      </c>
      <c r="B16" s="337" t="s">
        <v>471</v>
      </c>
      <c r="C16" s="338"/>
      <c r="D16" s="338"/>
      <c r="E16" s="339"/>
      <c r="F16" s="96" t="s">
        <v>473</v>
      </c>
      <c r="J16" s="103"/>
    </row>
    <row r="17" spans="1:6" ht="8.25" customHeight="1" x14ac:dyDescent="0.15">
      <c r="A17" s="335"/>
      <c r="B17" s="340" t="s">
        <v>275</v>
      </c>
      <c r="C17" s="346" t="s">
        <v>286</v>
      </c>
      <c r="D17" s="347"/>
      <c r="E17" s="341" t="s">
        <v>285</v>
      </c>
      <c r="F17" s="342"/>
    </row>
    <row r="18" spans="1:6" ht="9.9499999999999993" customHeight="1" x14ac:dyDescent="0.15">
      <c r="A18" s="335"/>
      <c r="B18" s="340"/>
      <c r="C18" s="348"/>
      <c r="D18" s="349"/>
      <c r="E18" s="341"/>
      <c r="F18" s="342"/>
    </row>
    <row r="19" spans="1:6" ht="27.95" customHeight="1" x14ac:dyDescent="0.15">
      <c r="A19" s="335"/>
      <c r="B19" s="340"/>
      <c r="C19" s="97" t="s">
        <v>172</v>
      </c>
      <c r="D19" s="97" t="s">
        <v>276</v>
      </c>
      <c r="E19" s="341"/>
      <c r="F19" s="342"/>
    </row>
    <row r="20" spans="1:6" ht="9.9499999999999993" customHeight="1" x14ac:dyDescent="0.15">
      <c r="A20" s="336"/>
      <c r="B20" s="343" t="s">
        <v>132</v>
      </c>
      <c r="C20" s="344"/>
      <c r="D20" s="344" t="s">
        <v>133</v>
      </c>
      <c r="E20" s="344"/>
      <c r="F20" s="345"/>
    </row>
    <row r="21" spans="1:6" ht="20.100000000000001" customHeight="1" x14ac:dyDescent="0.15">
      <c r="A21" s="104" t="s">
        <v>9</v>
      </c>
      <c r="B21" s="159">
        <v>24</v>
      </c>
      <c r="C21" s="159">
        <v>24</v>
      </c>
      <c r="D21" s="160">
        <v>4.3</v>
      </c>
      <c r="E21" s="160">
        <v>37.1</v>
      </c>
      <c r="F21" s="160">
        <v>37.799999999999997</v>
      </c>
    </row>
    <row r="22" spans="1:6" ht="15" customHeight="1" x14ac:dyDescent="0.15">
      <c r="A22" s="104" t="s">
        <v>10</v>
      </c>
      <c r="B22" s="159">
        <v>6</v>
      </c>
      <c r="C22" s="159">
        <v>5</v>
      </c>
      <c r="D22" s="160">
        <v>-16.7</v>
      </c>
      <c r="E22" s="160">
        <v>34.700000000000003</v>
      </c>
      <c r="F22" s="160">
        <v>37.299999999999997</v>
      </c>
    </row>
    <row r="23" spans="1:6" ht="15" customHeight="1" x14ac:dyDescent="0.15">
      <c r="A23" s="105" t="s">
        <v>11</v>
      </c>
      <c r="B23" s="159">
        <v>12</v>
      </c>
      <c r="C23" s="159">
        <v>12</v>
      </c>
      <c r="D23" s="192">
        <v>9.1</v>
      </c>
      <c r="E23" s="160">
        <v>30.2</v>
      </c>
      <c r="F23" s="160">
        <v>35.299999999999997</v>
      </c>
    </row>
    <row r="24" spans="1:6" ht="15" customHeight="1" x14ac:dyDescent="0.15">
      <c r="A24" s="104" t="s">
        <v>12</v>
      </c>
      <c r="B24" s="159">
        <v>7</v>
      </c>
      <c r="C24" s="159">
        <v>7</v>
      </c>
      <c r="D24" s="192" t="s">
        <v>524</v>
      </c>
      <c r="E24" s="160">
        <v>30.6</v>
      </c>
      <c r="F24" s="160">
        <v>39.1</v>
      </c>
    </row>
    <row r="25" spans="1:6" ht="15" customHeight="1" x14ac:dyDescent="0.15">
      <c r="A25" s="105" t="s">
        <v>13</v>
      </c>
      <c r="B25" s="159">
        <v>16</v>
      </c>
      <c r="C25" s="159">
        <v>16</v>
      </c>
      <c r="D25" s="192" t="s">
        <v>524</v>
      </c>
      <c r="E25" s="160">
        <v>29.6</v>
      </c>
      <c r="F25" s="160">
        <v>32.799999999999997</v>
      </c>
    </row>
    <row r="26" spans="1:6" ht="15" customHeight="1" x14ac:dyDescent="0.15">
      <c r="A26" s="104" t="s">
        <v>8</v>
      </c>
      <c r="B26" s="159">
        <v>14</v>
      </c>
      <c r="C26" s="159">
        <v>13</v>
      </c>
      <c r="D26" s="192">
        <v>-7.1</v>
      </c>
      <c r="E26" s="160">
        <v>38.5</v>
      </c>
      <c r="F26" s="160">
        <v>35.4</v>
      </c>
    </row>
    <row r="27" spans="1:6" ht="15" customHeight="1" x14ac:dyDescent="0.15">
      <c r="A27" s="105" t="s">
        <v>66</v>
      </c>
      <c r="B27" s="159">
        <v>4</v>
      </c>
      <c r="C27" s="159">
        <v>4</v>
      </c>
      <c r="D27" s="192" t="s">
        <v>524</v>
      </c>
      <c r="E27" s="160">
        <v>31</v>
      </c>
      <c r="F27" s="160">
        <v>40.299999999999997</v>
      </c>
    </row>
    <row r="28" spans="1:6" ht="15" customHeight="1" x14ac:dyDescent="0.15">
      <c r="A28" s="104" t="s">
        <v>96</v>
      </c>
      <c r="B28" s="159">
        <v>9</v>
      </c>
      <c r="C28" s="159">
        <v>7</v>
      </c>
      <c r="D28" s="160">
        <v>-22.2</v>
      </c>
      <c r="E28" s="160">
        <v>53.9</v>
      </c>
      <c r="F28" s="160">
        <v>33.6</v>
      </c>
    </row>
    <row r="29" spans="1:6" ht="15" customHeight="1" x14ac:dyDescent="0.15">
      <c r="A29" s="105" t="s">
        <v>97</v>
      </c>
      <c r="B29" s="159">
        <v>9</v>
      </c>
      <c r="C29" s="159">
        <v>9</v>
      </c>
      <c r="D29" s="192">
        <v>12.5</v>
      </c>
      <c r="E29" s="160">
        <v>32.6</v>
      </c>
      <c r="F29" s="160">
        <v>28.2</v>
      </c>
    </row>
    <row r="30" spans="1:6" ht="15" customHeight="1" x14ac:dyDescent="0.15">
      <c r="A30" s="104" t="s">
        <v>98</v>
      </c>
      <c r="B30" s="159">
        <v>6</v>
      </c>
      <c r="C30" s="159">
        <v>6</v>
      </c>
      <c r="D30" s="192" t="s">
        <v>524</v>
      </c>
      <c r="E30" s="160">
        <v>32.200000000000003</v>
      </c>
      <c r="F30" s="160">
        <v>32.6</v>
      </c>
    </row>
    <row r="31" spans="1:6" ht="15" customHeight="1" x14ac:dyDescent="0.15">
      <c r="A31" s="105" t="s">
        <v>99</v>
      </c>
      <c r="B31" s="159">
        <v>5</v>
      </c>
      <c r="C31" s="159">
        <v>5</v>
      </c>
      <c r="D31" s="160" t="s">
        <v>524</v>
      </c>
      <c r="E31" s="160">
        <v>45.4</v>
      </c>
      <c r="F31" s="160">
        <v>44.6</v>
      </c>
    </row>
    <row r="32" spans="1:6" ht="15" customHeight="1" x14ac:dyDescent="0.15">
      <c r="A32" s="104" t="s">
        <v>100</v>
      </c>
      <c r="B32" s="159">
        <v>21</v>
      </c>
      <c r="C32" s="159">
        <v>19</v>
      </c>
      <c r="D32" s="160">
        <v>-9.5</v>
      </c>
      <c r="E32" s="160">
        <v>34.700000000000003</v>
      </c>
      <c r="F32" s="160">
        <v>38.1</v>
      </c>
    </row>
    <row r="33" spans="1:6" ht="15" customHeight="1" x14ac:dyDescent="0.15">
      <c r="A33" s="105" t="s">
        <v>181</v>
      </c>
      <c r="B33" s="159">
        <v>19</v>
      </c>
      <c r="C33" s="159">
        <v>19</v>
      </c>
      <c r="D33" s="192">
        <v>-5</v>
      </c>
      <c r="E33" s="160">
        <v>32.5</v>
      </c>
      <c r="F33" s="160">
        <v>34.9</v>
      </c>
    </row>
    <row r="34" spans="1:6" ht="15" customHeight="1" x14ac:dyDescent="0.15">
      <c r="A34" s="104" t="s">
        <v>101</v>
      </c>
      <c r="B34" s="159">
        <v>5</v>
      </c>
      <c r="C34" s="159">
        <v>4</v>
      </c>
      <c r="D34" s="160">
        <v>-20</v>
      </c>
      <c r="E34" s="160">
        <v>41.3</v>
      </c>
      <c r="F34" s="160">
        <v>34.799999999999997</v>
      </c>
    </row>
    <row r="35" spans="1:6" ht="15" customHeight="1" x14ac:dyDescent="0.15">
      <c r="A35" s="104" t="s">
        <v>102</v>
      </c>
      <c r="B35" s="159">
        <v>10</v>
      </c>
      <c r="C35" s="159">
        <v>10</v>
      </c>
      <c r="D35" s="192" t="s">
        <v>524</v>
      </c>
      <c r="E35" s="160">
        <v>38.5</v>
      </c>
      <c r="F35" s="160">
        <v>39.4</v>
      </c>
    </row>
    <row r="36" spans="1:6" ht="15" customHeight="1" x14ac:dyDescent="0.15">
      <c r="A36" s="104" t="s">
        <v>103</v>
      </c>
      <c r="B36" s="159">
        <v>13</v>
      </c>
      <c r="C36" s="159">
        <v>10</v>
      </c>
      <c r="D36" s="160">
        <v>-16.7</v>
      </c>
      <c r="E36" s="160">
        <v>34.799999999999997</v>
      </c>
      <c r="F36" s="160">
        <v>30.5</v>
      </c>
    </row>
    <row r="37" spans="1:6" ht="15" customHeight="1" x14ac:dyDescent="0.15">
      <c r="A37" s="104" t="s">
        <v>104</v>
      </c>
      <c r="B37" s="159">
        <v>9</v>
      </c>
      <c r="C37" s="159">
        <v>9</v>
      </c>
      <c r="D37" s="192">
        <v>-10</v>
      </c>
      <c r="E37" s="160">
        <v>34.700000000000003</v>
      </c>
      <c r="F37" s="160">
        <v>31.6</v>
      </c>
    </row>
    <row r="38" spans="1:6" ht="15" customHeight="1" x14ac:dyDescent="0.15">
      <c r="A38" s="104" t="s">
        <v>105</v>
      </c>
      <c r="B38" s="159">
        <v>3</v>
      </c>
      <c r="C38" s="159">
        <v>3</v>
      </c>
      <c r="D38" s="160" t="s">
        <v>524</v>
      </c>
      <c r="E38" s="160">
        <v>24.4</v>
      </c>
      <c r="F38" s="160">
        <v>25.6</v>
      </c>
    </row>
    <row r="39" spans="1:6" ht="15" customHeight="1" x14ac:dyDescent="0.15">
      <c r="A39" s="104" t="s">
        <v>106</v>
      </c>
      <c r="B39" s="159">
        <v>19</v>
      </c>
      <c r="C39" s="159">
        <v>18</v>
      </c>
      <c r="D39" s="192">
        <v>-5.3</v>
      </c>
      <c r="E39" s="160">
        <v>26.9</v>
      </c>
      <c r="F39" s="160">
        <v>20.6</v>
      </c>
    </row>
    <row r="40" spans="1:6" ht="15" customHeight="1" x14ac:dyDescent="0.15">
      <c r="A40" s="104" t="s">
        <v>107</v>
      </c>
      <c r="B40" s="159">
        <v>5</v>
      </c>
      <c r="C40" s="159">
        <v>5</v>
      </c>
      <c r="D40" s="192" t="s">
        <v>524</v>
      </c>
      <c r="E40" s="160">
        <v>41.6</v>
      </c>
      <c r="F40" s="160">
        <v>37.1</v>
      </c>
    </row>
    <row r="41" spans="1:6" ht="15" customHeight="1" x14ac:dyDescent="0.15">
      <c r="A41" s="104" t="s">
        <v>108</v>
      </c>
      <c r="B41" s="159">
        <v>5</v>
      </c>
      <c r="C41" s="159">
        <v>5</v>
      </c>
      <c r="D41" s="192">
        <v>-16.7</v>
      </c>
      <c r="E41" s="160">
        <v>35.1</v>
      </c>
      <c r="F41" s="160">
        <v>23.8</v>
      </c>
    </row>
    <row r="42" spans="1:6" ht="15" customHeight="1" x14ac:dyDescent="0.15">
      <c r="A42" s="104" t="s">
        <v>109</v>
      </c>
      <c r="B42" s="159">
        <v>4</v>
      </c>
      <c r="C42" s="159">
        <v>4</v>
      </c>
      <c r="D42" s="192" t="s">
        <v>524</v>
      </c>
      <c r="E42" s="160">
        <v>25.9</v>
      </c>
      <c r="F42" s="160">
        <v>24.5</v>
      </c>
    </row>
    <row r="43" spans="1:6" ht="15" customHeight="1" x14ac:dyDescent="0.15">
      <c r="A43" s="105" t="s">
        <v>80</v>
      </c>
      <c r="B43" s="159">
        <v>4</v>
      </c>
      <c r="C43" s="159">
        <v>4</v>
      </c>
      <c r="D43" s="160" t="s">
        <v>524</v>
      </c>
      <c r="E43" s="160">
        <v>28</v>
      </c>
      <c r="F43" s="160">
        <v>24.1</v>
      </c>
    </row>
    <row r="44" spans="1:6" s="92" customFormat="1" ht="15" customHeight="1" x14ac:dyDescent="0.15">
      <c r="A44" s="106" t="s">
        <v>39</v>
      </c>
      <c r="B44" s="169">
        <v>229</v>
      </c>
      <c r="C44" s="169">
        <v>218</v>
      </c>
      <c r="D44" s="170">
        <v>-4.4000000000000004</v>
      </c>
      <c r="E44" s="170">
        <v>33.9</v>
      </c>
      <c r="F44" s="170">
        <v>34.200000000000003</v>
      </c>
    </row>
    <row r="45" spans="1:6" ht="15" customHeight="1" x14ac:dyDescent="0.15">
      <c r="A45" s="93" t="s">
        <v>44</v>
      </c>
    </row>
    <row r="46" spans="1:6" ht="9.9499999999999993" customHeight="1" x14ac:dyDescent="0.15">
      <c r="A46" s="331" t="s">
        <v>277</v>
      </c>
      <c r="B46" s="331"/>
      <c r="C46" s="331"/>
      <c r="D46" s="331"/>
      <c r="E46" s="331"/>
    </row>
    <row r="47" spans="1:6" ht="9" customHeight="1" x14ac:dyDescent="0.15">
      <c r="A47" s="331" t="s">
        <v>424</v>
      </c>
      <c r="B47" s="331"/>
      <c r="C47" s="331"/>
      <c r="D47" s="331"/>
      <c r="E47" s="331"/>
    </row>
    <row r="48" spans="1:6" ht="9" customHeight="1" x14ac:dyDescent="0.15"/>
    <row r="49" ht="9" customHeight="1" x14ac:dyDescent="0.15"/>
    <row r="50" ht="9" customHeight="1" x14ac:dyDescent="0.15"/>
    <row r="51" ht="9" customHeight="1" x14ac:dyDescent="0.15"/>
    <row r="52" ht="9" customHeight="1" x14ac:dyDescent="0.15"/>
    <row r="53" ht="9" customHeight="1" x14ac:dyDescent="0.15"/>
    <row r="54" ht="9" customHeight="1" x14ac:dyDescent="0.15"/>
    <row r="55" ht="9" customHeight="1" x14ac:dyDescent="0.15"/>
    <row r="56" ht="9" customHeight="1" x14ac:dyDescent="0.15"/>
    <row r="57" ht="9" customHeight="1" x14ac:dyDescent="0.15"/>
    <row r="58" ht="9" customHeight="1" x14ac:dyDescent="0.15"/>
    <row r="59" ht="9" customHeight="1" x14ac:dyDescent="0.15"/>
    <row r="60" ht="9" customHeight="1" x14ac:dyDescent="0.15"/>
    <row r="61" ht="9" customHeight="1" x14ac:dyDescent="0.15"/>
    <row r="62" ht="9" customHeight="1" x14ac:dyDescent="0.15"/>
    <row r="63" ht="9" customHeight="1" x14ac:dyDescent="0.15"/>
    <row r="64" ht="9" customHeight="1" x14ac:dyDescent="0.15"/>
    <row r="65" ht="9" customHeight="1" x14ac:dyDescent="0.15"/>
    <row r="66" ht="9" customHeight="1" x14ac:dyDescent="0.15"/>
    <row r="67" ht="9" customHeight="1" x14ac:dyDescent="0.15"/>
    <row r="68" ht="9" customHeight="1" x14ac:dyDescent="0.15"/>
    <row r="69" ht="9" customHeight="1" x14ac:dyDescent="0.15"/>
    <row r="70" ht="9" customHeight="1" x14ac:dyDescent="0.15"/>
    <row r="71" ht="9" customHeight="1" x14ac:dyDescent="0.15"/>
    <row r="72" ht="9" customHeight="1" x14ac:dyDescent="0.15"/>
    <row r="73" ht="9" customHeight="1" x14ac:dyDescent="0.15"/>
    <row r="74" ht="9" customHeight="1" x14ac:dyDescent="0.15"/>
    <row r="75" ht="9" customHeight="1" x14ac:dyDescent="0.15"/>
    <row r="76" ht="9" customHeight="1" x14ac:dyDescent="0.15"/>
    <row r="77" ht="9" customHeight="1" x14ac:dyDescent="0.15"/>
    <row r="78" ht="9" customHeight="1" x14ac:dyDescent="0.15"/>
    <row r="79" ht="9" customHeight="1" x14ac:dyDescent="0.15"/>
    <row r="80" ht="9" customHeight="1" x14ac:dyDescent="0.15"/>
    <row r="81" ht="9" customHeight="1" x14ac:dyDescent="0.15"/>
    <row r="82" ht="9" customHeight="1" x14ac:dyDescent="0.15"/>
    <row r="83" ht="9" customHeight="1" x14ac:dyDescent="0.15"/>
    <row r="84" ht="9" customHeight="1" x14ac:dyDescent="0.15"/>
  </sheetData>
  <mergeCells count="20">
    <mergeCell ref="A1:F1"/>
    <mergeCell ref="A2:A6"/>
    <mergeCell ref="B2:E2"/>
    <mergeCell ref="B3:B5"/>
    <mergeCell ref="E3:F5"/>
    <mergeCell ref="B6:C6"/>
    <mergeCell ref="D6:F6"/>
    <mergeCell ref="C3:D4"/>
    <mergeCell ref="A47:E47"/>
    <mergeCell ref="A46:E46"/>
    <mergeCell ref="A13:F13"/>
    <mergeCell ref="A15:F15"/>
    <mergeCell ref="A16:A20"/>
    <mergeCell ref="B16:E16"/>
    <mergeCell ref="B17:B19"/>
    <mergeCell ref="E17:F19"/>
    <mergeCell ref="B20:C20"/>
    <mergeCell ref="D20:F20"/>
    <mergeCell ref="A14:E14"/>
    <mergeCell ref="C17:D18"/>
  </mergeCells>
  <conditionalFormatting sqref="A9">
    <cfRule type="cellIs" dxfId="4" priority="5" stopIfTrue="1" operator="equal">
      <formula>"FEHLER"</formula>
    </cfRule>
  </conditionalFormatting>
  <conditionalFormatting sqref="B3">
    <cfRule type="cellIs" dxfId="3" priority="4" stopIfTrue="1" operator="equal">
      <formula>"FEHLER"</formula>
    </cfRule>
  </conditionalFormatting>
  <conditionalFormatting sqref="A43 A33 A27">
    <cfRule type="cellIs" dxfId="2" priority="3" stopIfTrue="1" operator="equal">
      <formula>"FEHLER"</formula>
    </cfRule>
  </conditionalFormatting>
  <conditionalFormatting sqref="A11">
    <cfRule type="containsText" dxfId="1" priority="2" operator="containsText" text="F E H L E R">
      <formula>NOT(ISERROR(SEARCH("F E H L E R",A11)))</formula>
    </cfRule>
  </conditionalFormatting>
  <conditionalFormatting sqref="B17">
    <cfRule type="cellIs" dxfId="0"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43" orientation="portrait" useFirstPageNumber="1" r:id="rId1"/>
  <headerFooter alignWithMargins="0">
    <oddHeader>&amp;C&amp;8- &amp;P -</oddHeader>
  </headerFooter>
</worksheet>
</file>

<file path=xl/worksheets/sheet4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I11"/>
  <sheetViews>
    <sheetView workbookViewId="0"/>
  </sheetViews>
  <sheetFormatPr baseColWidth="10" defaultRowHeight="12.75" x14ac:dyDescent="0.2"/>
  <sheetData>
    <row r="2" spans="1:9" x14ac:dyDescent="0.2">
      <c r="A2" s="363"/>
      <c r="B2" s="363"/>
      <c r="C2" s="363"/>
      <c r="D2" s="363"/>
      <c r="E2" s="363"/>
      <c r="F2" s="363"/>
      <c r="G2" s="363"/>
      <c r="H2" s="363"/>
    </row>
    <row r="3" spans="1:9" x14ac:dyDescent="0.2">
      <c r="A3" s="351"/>
      <c r="B3" s="351"/>
      <c r="C3" s="351"/>
      <c r="D3" s="351"/>
      <c r="E3" s="351"/>
      <c r="F3" s="351"/>
    </row>
    <row r="4" spans="1:9" s="83" customFormat="1" x14ac:dyDescent="0.2">
      <c r="A4" s="364"/>
      <c r="B4" s="364"/>
      <c r="C4" s="364"/>
      <c r="D4" s="364"/>
      <c r="E4" s="364"/>
      <c r="F4" s="364"/>
      <c r="G4" s="365"/>
      <c r="H4" s="365"/>
    </row>
    <row r="5" spans="1:9" s="83" customFormat="1" x14ac:dyDescent="0.2">
      <c r="A5" s="84"/>
      <c r="B5" s="84"/>
      <c r="C5" s="366" t="s">
        <v>579</v>
      </c>
      <c r="D5" s="366"/>
      <c r="E5" s="366"/>
      <c r="F5" s="366"/>
      <c r="G5" s="366"/>
      <c r="H5" s="366"/>
      <c r="I5" s="366"/>
    </row>
    <row r="6" spans="1:9" s="83" customFormat="1" x14ac:dyDescent="0.2">
      <c r="A6" s="367"/>
      <c r="B6" s="84"/>
      <c r="C6" s="366"/>
      <c r="D6" s="366"/>
      <c r="E6" s="366"/>
      <c r="F6" s="366"/>
      <c r="G6" s="366"/>
      <c r="H6" s="366"/>
      <c r="I6" s="366"/>
    </row>
    <row r="7" spans="1:9" s="83" customFormat="1" x14ac:dyDescent="0.2">
      <c r="A7" s="84"/>
      <c r="B7" s="84"/>
      <c r="C7" s="366"/>
      <c r="D7" s="366"/>
      <c r="E7" s="366"/>
      <c r="F7" s="366"/>
      <c r="G7" s="366"/>
      <c r="H7" s="366"/>
      <c r="I7" s="366"/>
    </row>
    <row r="8" spans="1:9" s="83" customFormat="1" ht="12.75" customHeight="1" x14ac:dyDescent="0.2">
      <c r="A8" s="367"/>
      <c r="B8" s="84"/>
      <c r="C8" s="84"/>
      <c r="D8" s="84"/>
      <c r="E8" s="84"/>
      <c r="F8" s="84"/>
    </row>
    <row r="9" spans="1:9" s="83" customFormat="1" ht="12.75" customHeight="1" x14ac:dyDescent="0.2">
      <c r="A9" s="84"/>
      <c r="B9" s="84"/>
      <c r="C9" s="84"/>
      <c r="D9" s="84"/>
      <c r="E9" s="84"/>
      <c r="F9" s="84"/>
    </row>
    <row r="10" spans="1:9" s="83" customFormat="1" ht="12.75" customHeight="1" x14ac:dyDescent="0.2">
      <c r="A10" s="367"/>
      <c r="B10" s="84"/>
      <c r="C10" s="84"/>
      <c r="D10" s="84"/>
      <c r="E10" s="84"/>
      <c r="F10" s="84"/>
    </row>
    <row r="11" spans="1:9" s="83" customFormat="1" x14ac:dyDescent="0.2">
      <c r="A11" s="84"/>
      <c r="B11" s="84"/>
      <c r="C11" s="84"/>
      <c r="D11" s="84"/>
      <c r="E11" s="84"/>
      <c r="F11" s="84"/>
    </row>
  </sheetData>
  <mergeCells count="3">
    <mergeCell ref="A2:H2"/>
    <mergeCell ref="A4:H4"/>
    <mergeCell ref="C5:I7"/>
  </mergeCells>
  <pageMargins left="0.7" right="0.7" top="0.78740157499999996" bottom="0.78740157499999996" header="0.3" footer="0.3"/>
  <pageSetup paperSize="9" orientation="portrait" r:id="rId1"/>
  <drawing r:id="rId2"/>
  <legacyDrawing r:id="rId3"/>
  <oleObjects>
    <mc:AlternateContent xmlns:mc="http://schemas.openxmlformats.org/markup-compatibility/2006">
      <mc:Choice Requires="x14">
        <oleObject progId="Acrobat Document" dvAspect="DVASPECT_ICON" shapeId="5121" r:id="rId4">
          <objectPr defaultSize="0" r:id="rId5">
            <anchor moveWithCells="1">
              <from>
                <xdr:col>4</xdr:col>
                <xdr:colOff>571500</xdr:colOff>
                <xdr:row>14</xdr:row>
                <xdr:rowOff>19050</xdr:rowOff>
              </from>
              <to>
                <xdr:col>5</xdr:col>
                <xdr:colOff>723900</xdr:colOff>
                <xdr:row>18</xdr:row>
                <xdr:rowOff>57150</xdr:rowOff>
              </to>
            </anchor>
          </objectPr>
        </oleObject>
      </mc:Choice>
      <mc:Fallback>
        <oleObject progId="Acrobat Document" dvAspect="DVASPECT_ICON" shapeId="5121" r:id="rId4"/>
      </mc:Fallback>
    </mc:AlternateContent>
  </oleObjec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62"/>
  <sheetViews>
    <sheetView topLeftCell="A4" zoomScaleNormal="100" workbookViewId="0">
      <selection activeCell="J16" sqref="J16"/>
    </sheetView>
  </sheetViews>
  <sheetFormatPr baseColWidth="10" defaultRowHeight="12.75" x14ac:dyDescent="0.2"/>
  <cols>
    <col min="2" max="2" width="50" bestFit="1" customWidth="1"/>
    <col min="3" max="4" width="19.140625" customWidth="1"/>
    <col min="5" max="5" width="2.85546875" style="82" bestFit="1" customWidth="1"/>
    <col min="6" max="6" width="8" style="82" customWidth="1"/>
    <col min="16" max="16" width="18" customWidth="1"/>
  </cols>
  <sheetData>
    <row r="1" spans="1:16" x14ac:dyDescent="0.2">
      <c r="B1" s="74" t="s">
        <v>258</v>
      </c>
      <c r="C1" s="75"/>
      <c r="D1" s="75"/>
      <c r="E1" s="76"/>
      <c r="F1" s="76"/>
    </row>
    <row r="2" spans="1:16" x14ac:dyDescent="0.2">
      <c r="B2" s="74"/>
      <c r="C2" s="74"/>
      <c r="D2" s="75"/>
      <c r="E2" s="76"/>
      <c r="F2" s="76"/>
      <c r="H2" s="77"/>
    </row>
    <row r="3" spans="1:16" x14ac:dyDescent="0.2">
      <c r="B3" s="74"/>
      <c r="C3" s="254" t="s">
        <v>257</v>
      </c>
      <c r="D3" s="254"/>
      <c r="E3" s="76"/>
      <c r="F3" s="76"/>
    </row>
    <row r="4" spans="1:16" ht="15.75" customHeight="1" x14ac:dyDescent="0.2">
      <c r="A4" s="112" t="s">
        <v>383</v>
      </c>
      <c r="B4" s="78" t="s">
        <v>382</v>
      </c>
      <c r="C4" s="79" t="s">
        <v>130</v>
      </c>
      <c r="D4" s="79" t="s">
        <v>128</v>
      </c>
      <c r="E4" s="76"/>
      <c r="F4" s="76"/>
      <c r="O4" s="79" t="s">
        <v>130</v>
      </c>
      <c r="P4" s="79" t="s">
        <v>128</v>
      </c>
    </row>
    <row r="5" spans="1:16" ht="12.75" customHeight="1" x14ac:dyDescent="0.2">
      <c r="A5" s="178">
        <v>2019</v>
      </c>
      <c r="B5" s="176" t="s">
        <v>254</v>
      </c>
      <c r="C5" s="175">
        <f t="shared" ref="C5:C28" si="0">O5/1000</f>
        <v>206.10499999999999</v>
      </c>
      <c r="D5" s="174">
        <f t="shared" ref="D5:D28" si="1">P5/1000</f>
        <v>547.12800000000004</v>
      </c>
      <c r="E5" s="81" t="s">
        <v>254</v>
      </c>
      <c r="F5" s="81"/>
      <c r="O5" s="173">
        <v>206105</v>
      </c>
      <c r="P5" s="173">
        <v>547128</v>
      </c>
    </row>
    <row r="6" spans="1:16" x14ac:dyDescent="0.2">
      <c r="A6" s="177"/>
      <c r="B6" s="176" t="s">
        <v>256</v>
      </c>
      <c r="C6" s="175">
        <f t="shared" si="0"/>
        <v>229.93199999999999</v>
      </c>
      <c r="D6" s="174">
        <f t="shared" si="1"/>
        <v>621.35599999999999</v>
      </c>
      <c r="E6" s="81" t="s">
        <v>256</v>
      </c>
      <c r="F6" s="81"/>
      <c r="O6" s="173">
        <v>229932</v>
      </c>
      <c r="P6" s="173">
        <v>621356</v>
      </c>
    </row>
    <row r="7" spans="1:16" x14ac:dyDescent="0.2">
      <c r="A7" s="177"/>
      <c r="B7" s="176" t="s">
        <v>255</v>
      </c>
      <c r="C7" s="175">
        <f t="shared" si="0"/>
        <v>268.678</v>
      </c>
      <c r="D7" s="174">
        <f t="shared" si="1"/>
        <v>670.69600000000003</v>
      </c>
      <c r="E7" s="81" t="s">
        <v>255</v>
      </c>
      <c r="F7" s="81"/>
      <c r="O7" s="173">
        <v>268678</v>
      </c>
      <c r="P7" s="173">
        <v>670696</v>
      </c>
    </row>
    <row r="8" spans="1:16" x14ac:dyDescent="0.2">
      <c r="A8" s="177"/>
      <c r="B8" s="176" t="s">
        <v>253</v>
      </c>
      <c r="C8" s="175">
        <f t="shared" si="0"/>
        <v>302.298</v>
      </c>
      <c r="D8" s="174">
        <f t="shared" si="1"/>
        <v>785.88699999999994</v>
      </c>
      <c r="E8" s="81" t="s">
        <v>253</v>
      </c>
      <c r="F8" s="81"/>
      <c r="O8" s="173">
        <v>302298</v>
      </c>
      <c r="P8" s="173">
        <v>785887</v>
      </c>
    </row>
    <row r="9" spans="1:16" x14ac:dyDescent="0.2">
      <c r="A9" s="177"/>
      <c r="B9" s="176" t="s">
        <v>255</v>
      </c>
      <c r="C9" s="175">
        <f t="shared" si="0"/>
        <v>388.40300000000002</v>
      </c>
      <c r="D9" s="174">
        <f t="shared" si="1"/>
        <v>919.09900000000005</v>
      </c>
      <c r="E9" s="81" t="s">
        <v>255</v>
      </c>
      <c r="F9" s="81"/>
      <c r="O9" s="173">
        <v>388403</v>
      </c>
      <c r="P9" s="173">
        <v>919099</v>
      </c>
    </row>
    <row r="10" spans="1:16" x14ac:dyDescent="0.2">
      <c r="A10" s="177"/>
      <c r="B10" s="176" t="s">
        <v>254</v>
      </c>
      <c r="C10" s="175">
        <f t="shared" si="0"/>
        <v>383.10899999999998</v>
      </c>
      <c r="D10" s="174">
        <f t="shared" si="1"/>
        <v>935.19799999999998</v>
      </c>
      <c r="E10" s="81" t="s">
        <v>254</v>
      </c>
      <c r="F10" s="81"/>
      <c r="O10" s="173">
        <v>383109</v>
      </c>
      <c r="P10" s="173">
        <v>935198</v>
      </c>
    </row>
    <row r="11" spans="1:16" x14ac:dyDescent="0.2">
      <c r="A11" s="177"/>
      <c r="B11" s="176" t="s">
        <v>254</v>
      </c>
      <c r="C11" s="175">
        <f t="shared" si="0"/>
        <v>342.70699999999999</v>
      </c>
      <c r="D11" s="174">
        <f t="shared" si="1"/>
        <v>942.99800000000005</v>
      </c>
      <c r="E11" s="81" t="s">
        <v>254</v>
      </c>
      <c r="F11" s="81"/>
      <c r="O11" s="173">
        <v>342707</v>
      </c>
      <c r="P11" s="173">
        <v>942998</v>
      </c>
    </row>
    <row r="12" spans="1:16" x14ac:dyDescent="0.2">
      <c r="A12" s="177"/>
      <c r="B12" s="176" t="s">
        <v>253</v>
      </c>
      <c r="C12" s="175">
        <f t="shared" si="0"/>
        <v>368.50099999999998</v>
      </c>
      <c r="D12" s="174">
        <f t="shared" si="1"/>
        <v>962.75900000000001</v>
      </c>
      <c r="E12" s="81" t="s">
        <v>253</v>
      </c>
      <c r="F12" s="81"/>
      <c r="O12" s="173">
        <v>368501</v>
      </c>
      <c r="P12" s="173">
        <v>962759</v>
      </c>
    </row>
    <row r="13" spans="1:16" x14ac:dyDescent="0.2">
      <c r="A13" s="177"/>
      <c r="B13" s="176" t="s">
        <v>252</v>
      </c>
      <c r="C13" s="175">
        <f t="shared" si="0"/>
        <v>381.84899999999999</v>
      </c>
      <c r="D13" s="174">
        <f t="shared" si="1"/>
        <v>925.71199999999999</v>
      </c>
      <c r="E13" s="81" t="s">
        <v>252</v>
      </c>
      <c r="F13" s="81"/>
      <c r="O13" s="173">
        <v>381849</v>
      </c>
      <c r="P13" s="173">
        <v>925712</v>
      </c>
    </row>
    <row r="14" spans="1:16" x14ac:dyDescent="0.2">
      <c r="A14" s="177"/>
      <c r="B14" s="176" t="s">
        <v>251</v>
      </c>
      <c r="C14" s="175">
        <f t="shared" si="0"/>
        <v>361.56099999999998</v>
      </c>
      <c r="D14" s="174">
        <f t="shared" si="1"/>
        <v>942.81200000000001</v>
      </c>
      <c r="E14" s="81" t="s">
        <v>251</v>
      </c>
      <c r="F14" s="81"/>
      <c r="O14" s="173">
        <v>361561</v>
      </c>
      <c r="P14" s="173">
        <v>942812</v>
      </c>
    </row>
    <row r="15" spans="1:16" x14ac:dyDescent="0.2">
      <c r="A15" s="177"/>
      <c r="B15" s="176" t="s">
        <v>250</v>
      </c>
      <c r="C15" s="175">
        <f t="shared" si="0"/>
        <v>293.18799999999999</v>
      </c>
      <c r="D15" s="174">
        <f t="shared" si="1"/>
        <v>713.03599999999994</v>
      </c>
      <c r="E15" s="81" t="s">
        <v>250</v>
      </c>
      <c r="F15" s="81"/>
      <c r="O15" s="173">
        <v>293188</v>
      </c>
      <c r="P15" s="173">
        <v>713036</v>
      </c>
    </row>
    <row r="16" spans="1:16" x14ac:dyDescent="0.2">
      <c r="A16" s="177"/>
      <c r="B16" s="176" t="s">
        <v>249</v>
      </c>
      <c r="C16" s="175">
        <f t="shared" si="0"/>
        <v>278.99900000000002</v>
      </c>
      <c r="D16" s="174">
        <f t="shared" si="1"/>
        <v>692.98400000000004</v>
      </c>
      <c r="E16" s="81" t="s">
        <v>249</v>
      </c>
      <c r="F16" s="81"/>
      <c r="O16" s="173">
        <v>278999</v>
      </c>
      <c r="P16" s="173">
        <v>692984</v>
      </c>
    </row>
    <row r="17" spans="1:16" ht="12.75" customHeight="1" x14ac:dyDescent="0.2">
      <c r="A17" s="178">
        <v>2020</v>
      </c>
      <c r="B17" s="176" t="s">
        <v>254</v>
      </c>
      <c r="C17" s="175">
        <f t="shared" si="0"/>
        <v>212.649</v>
      </c>
      <c r="D17" s="174">
        <f t="shared" si="1"/>
        <v>554.08600000000001</v>
      </c>
      <c r="E17" s="81" t="s">
        <v>254</v>
      </c>
      <c r="F17" s="81"/>
      <c r="O17" s="173">
        <v>212649</v>
      </c>
      <c r="P17" s="173">
        <v>554086</v>
      </c>
    </row>
    <row r="18" spans="1:16" x14ac:dyDescent="0.2">
      <c r="A18" s="177"/>
      <c r="B18" s="176" t="s">
        <v>256</v>
      </c>
      <c r="C18" s="175">
        <f t="shared" si="0"/>
        <v>231.03200000000001</v>
      </c>
      <c r="D18" s="174">
        <f t="shared" si="1"/>
        <v>624.77</v>
      </c>
      <c r="E18" s="81" t="s">
        <v>256</v>
      </c>
      <c r="F18" s="81"/>
      <c r="O18" s="173">
        <v>231032</v>
      </c>
      <c r="P18" s="173">
        <v>624770</v>
      </c>
    </row>
    <row r="19" spans="1:16" x14ac:dyDescent="0.2">
      <c r="A19" s="177"/>
      <c r="B19" s="176" t="s">
        <v>255</v>
      </c>
      <c r="C19" s="175">
        <f t="shared" si="0"/>
        <v>109.44499999999999</v>
      </c>
      <c r="D19" s="174">
        <f t="shared" si="1"/>
        <v>354.65699999999998</v>
      </c>
      <c r="E19" s="81" t="s">
        <v>255</v>
      </c>
      <c r="F19" s="81"/>
      <c r="O19" s="173">
        <v>109445</v>
      </c>
      <c r="P19" s="173">
        <v>354657</v>
      </c>
    </row>
    <row r="20" spans="1:16" x14ac:dyDescent="0.2">
      <c r="A20" s="177"/>
      <c r="B20" s="176" t="s">
        <v>253</v>
      </c>
      <c r="C20" s="175">
        <f t="shared" si="0"/>
        <v>18.928999999999998</v>
      </c>
      <c r="D20" s="174">
        <f t="shared" si="1"/>
        <v>112.675</v>
      </c>
      <c r="E20" s="81" t="s">
        <v>253</v>
      </c>
      <c r="F20" s="81"/>
      <c r="O20" s="173">
        <v>18929</v>
      </c>
      <c r="P20" s="173">
        <v>112675</v>
      </c>
    </row>
    <row r="21" spans="1:16" x14ac:dyDescent="0.2">
      <c r="A21" s="177"/>
      <c r="B21" s="176" t="s">
        <v>255</v>
      </c>
      <c r="C21" s="175">
        <f t="shared" si="0"/>
        <v>78.578999999999994</v>
      </c>
      <c r="D21" s="174">
        <f t="shared" si="1"/>
        <v>248.65899999999999</v>
      </c>
      <c r="E21" s="81" t="s">
        <v>255</v>
      </c>
      <c r="F21" s="81"/>
      <c r="O21" s="173">
        <v>78579</v>
      </c>
      <c r="P21" s="173">
        <v>248659</v>
      </c>
    </row>
    <row r="22" spans="1:16" x14ac:dyDescent="0.2">
      <c r="A22" s="177"/>
      <c r="B22" s="176" t="s">
        <v>254</v>
      </c>
      <c r="C22" s="175">
        <f t="shared" si="0"/>
        <v>185.89099999999999</v>
      </c>
      <c r="D22" s="174">
        <f t="shared" si="1"/>
        <v>491.5</v>
      </c>
      <c r="E22" s="81" t="s">
        <v>254</v>
      </c>
      <c r="F22" s="81"/>
      <c r="O22" s="173">
        <v>185891</v>
      </c>
      <c r="P22" s="173">
        <v>491500</v>
      </c>
    </row>
    <row r="23" spans="1:16" x14ac:dyDescent="0.2">
      <c r="A23" s="177"/>
      <c r="B23" s="176" t="s">
        <v>254</v>
      </c>
      <c r="C23" s="175">
        <f t="shared" si="0"/>
        <v>0</v>
      </c>
      <c r="D23" s="174">
        <f t="shared" si="1"/>
        <v>0</v>
      </c>
      <c r="E23" s="81" t="s">
        <v>254</v>
      </c>
      <c r="F23" s="81"/>
      <c r="O23" s="173"/>
      <c r="P23" s="173"/>
    </row>
    <row r="24" spans="1:16" x14ac:dyDescent="0.2">
      <c r="A24" s="177"/>
      <c r="B24" s="176" t="s">
        <v>253</v>
      </c>
      <c r="C24" s="175">
        <f t="shared" si="0"/>
        <v>0</v>
      </c>
      <c r="D24" s="174">
        <f t="shared" si="1"/>
        <v>0</v>
      </c>
      <c r="E24" s="81" t="s">
        <v>253</v>
      </c>
      <c r="F24" s="81"/>
      <c r="O24" s="173"/>
      <c r="P24" s="173"/>
    </row>
    <row r="25" spans="1:16" x14ac:dyDescent="0.2">
      <c r="A25" s="177"/>
      <c r="B25" s="176" t="s">
        <v>252</v>
      </c>
      <c r="C25" s="175">
        <f t="shared" si="0"/>
        <v>0</v>
      </c>
      <c r="D25" s="174">
        <f t="shared" si="1"/>
        <v>0</v>
      </c>
      <c r="E25" s="81" t="s">
        <v>252</v>
      </c>
      <c r="F25" s="81"/>
      <c r="O25" s="173"/>
      <c r="P25" s="173"/>
    </row>
    <row r="26" spans="1:16" x14ac:dyDescent="0.2">
      <c r="A26" s="177"/>
      <c r="B26" s="176" t="s">
        <v>251</v>
      </c>
      <c r="C26" s="175">
        <f t="shared" si="0"/>
        <v>0</v>
      </c>
      <c r="D26" s="174">
        <f t="shared" si="1"/>
        <v>0</v>
      </c>
      <c r="E26" s="81" t="s">
        <v>251</v>
      </c>
      <c r="F26" s="81"/>
      <c r="O26" s="173"/>
      <c r="P26" s="173"/>
    </row>
    <row r="27" spans="1:16" x14ac:dyDescent="0.2">
      <c r="A27" s="177"/>
      <c r="B27" s="176" t="s">
        <v>250</v>
      </c>
      <c r="C27" s="175">
        <f t="shared" si="0"/>
        <v>0</v>
      </c>
      <c r="D27" s="174">
        <f t="shared" si="1"/>
        <v>0</v>
      </c>
      <c r="E27" s="81" t="s">
        <v>250</v>
      </c>
      <c r="F27" s="81"/>
      <c r="O27" s="173"/>
      <c r="P27" s="173"/>
    </row>
    <row r="28" spans="1:16" x14ac:dyDescent="0.2">
      <c r="A28" s="177"/>
      <c r="B28" s="176" t="s">
        <v>249</v>
      </c>
      <c r="C28" s="175">
        <f t="shared" si="0"/>
        <v>0</v>
      </c>
      <c r="D28" s="174">
        <f t="shared" si="1"/>
        <v>0</v>
      </c>
      <c r="E28" s="81" t="s">
        <v>249</v>
      </c>
      <c r="F28" s="81"/>
      <c r="O28" s="173"/>
      <c r="P28" s="173"/>
    </row>
    <row r="29" spans="1:16" x14ac:dyDescent="0.2">
      <c r="B29" s="80"/>
      <c r="C29" s="75"/>
      <c r="D29" s="75"/>
    </row>
    <row r="30" spans="1:16" s="83" customFormat="1" x14ac:dyDescent="0.2">
      <c r="B30" s="83" t="s">
        <v>248</v>
      </c>
      <c r="E30" s="84"/>
      <c r="F30" s="84"/>
    </row>
    <row r="31" spans="1:16" x14ac:dyDescent="0.2">
      <c r="B31" s="83" t="s">
        <v>527</v>
      </c>
    </row>
    <row r="32" spans="1:16" x14ac:dyDescent="0.2">
      <c r="B32" s="85"/>
      <c r="C32" s="84"/>
    </row>
    <row r="33" spans="2:8" x14ac:dyDescent="0.2">
      <c r="B33" s="83" t="s">
        <v>57</v>
      </c>
      <c r="C33" s="194">
        <v>213017</v>
      </c>
      <c r="D33" s="172">
        <f t="shared" ref="D33:D40" si="2">C33/SUM(C$33:C$37,C$38:C$40)</f>
        <v>0.37085132311977714</v>
      </c>
      <c r="F33" s="171">
        <f t="shared" ref="F33:F40" si="3">ROUND(D33*100,1)-D33*100</f>
        <v>1.4867688022285108E-2</v>
      </c>
      <c r="H33" s="85"/>
    </row>
    <row r="34" spans="2:8" x14ac:dyDescent="0.2">
      <c r="B34" s="83" t="s">
        <v>47</v>
      </c>
      <c r="C34" s="194">
        <v>43912</v>
      </c>
      <c r="D34" s="172">
        <f t="shared" si="2"/>
        <v>7.6448467966573813E-2</v>
      </c>
      <c r="F34" s="171">
        <f t="shared" si="3"/>
        <v>-4.484679665738156E-2</v>
      </c>
    </row>
    <row r="35" spans="2:8" x14ac:dyDescent="0.2">
      <c r="B35" s="83" t="s">
        <v>48</v>
      </c>
      <c r="C35" s="194">
        <v>41948</v>
      </c>
      <c r="D35" s="172">
        <f t="shared" si="2"/>
        <v>7.3029247910863515E-2</v>
      </c>
      <c r="F35" s="171">
        <f t="shared" si="3"/>
        <v>-2.9247910863512416E-3</v>
      </c>
    </row>
    <row r="36" spans="2:8" x14ac:dyDescent="0.2">
      <c r="B36" s="83" t="s">
        <v>49</v>
      </c>
      <c r="C36" s="194">
        <v>28413</v>
      </c>
      <c r="D36" s="172">
        <f t="shared" si="2"/>
        <v>4.9465529247910867E-2</v>
      </c>
      <c r="F36" s="171">
        <f t="shared" si="3"/>
        <v>-4.6552924791086525E-2</v>
      </c>
    </row>
    <row r="37" spans="2:8" x14ac:dyDescent="0.2">
      <c r="B37" s="83" t="s">
        <v>247</v>
      </c>
      <c r="C37" s="194">
        <v>82900</v>
      </c>
      <c r="D37" s="172">
        <f t="shared" si="2"/>
        <v>0.14432451253481896</v>
      </c>
      <c r="F37" s="171">
        <f t="shared" si="3"/>
        <v>-3.2451253481895037E-2</v>
      </c>
    </row>
    <row r="38" spans="2:8" x14ac:dyDescent="0.2">
      <c r="B38" s="86" t="s">
        <v>405</v>
      </c>
      <c r="C38" s="194">
        <v>48540</v>
      </c>
      <c r="D38" s="172">
        <f t="shared" si="2"/>
        <v>8.4505571030640672E-2</v>
      </c>
      <c r="F38" s="171">
        <f t="shared" si="3"/>
        <v>4.9442896935932623E-2</v>
      </c>
    </row>
    <row r="39" spans="2:8" x14ac:dyDescent="0.2">
      <c r="B39" s="83" t="s">
        <v>246</v>
      </c>
      <c r="C39" s="194">
        <v>109752</v>
      </c>
      <c r="D39" s="172">
        <f t="shared" si="2"/>
        <v>0.19107242339832869</v>
      </c>
      <c r="F39" s="171">
        <f t="shared" si="3"/>
        <v>-7.2423398328673727E-3</v>
      </c>
    </row>
    <row r="40" spans="2:8" x14ac:dyDescent="0.2">
      <c r="B40" s="83" t="s">
        <v>35</v>
      </c>
      <c r="C40" s="194">
        <v>5918</v>
      </c>
      <c r="D40" s="172">
        <f t="shared" si="2"/>
        <v>1.0302924791086351E-2</v>
      </c>
      <c r="F40" s="171">
        <f t="shared" si="3"/>
        <v>-3.0292479108634973E-2</v>
      </c>
    </row>
    <row r="51" spans="5:6" x14ac:dyDescent="0.2">
      <c r="E51"/>
      <c r="F51"/>
    </row>
    <row r="52" spans="5:6" ht="12.75" customHeight="1" x14ac:dyDescent="0.2"/>
    <row r="53" spans="5:6" x14ac:dyDescent="0.2">
      <c r="E53"/>
      <c r="F53"/>
    </row>
    <row r="54" spans="5:6" ht="12.75" customHeight="1" x14ac:dyDescent="0.2"/>
    <row r="55" spans="5:6" x14ac:dyDescent="0.2">
      <c r="E55"/>
      <c r="F55"/>
    </row>
    <row r="56" spans="5:6" ht="12.75" customHeight="1" x14ac:dyDescent="0.2"/>
    <row r="57" spans="5:6" x14ac:dyDescent="0.2">
      <c r="E57"/>
      <c r="F57"/>
    </row>
    <row r="58" spans="5:6" ht="12.75" customHeight="1" x14ac:dyDescent="0.2"/>
    <row r="59" spans="5:6" x14ac:dyDescent="0.2">
      <c r="E59"/>
      <c r="F59"/>
    </row>
    <row r="60" spans="5:6" ht="12.75" customHeight="1" x14ac:dyDescent="0.2"/>
    <row r="62" spans="5:6" ht="12.75" customHeight="1" x14ac:dyDescent="0.2"/>
  </sheetData>
  <mergeCells count="1">
    <mergeCell ref="C3:D3"/>
  </mergeCells>
  <pageMargins left="0.78740157499999996" right="0.78740157499999996" top="0.984251969" bottom="0.984251969" header="0.4921259845" footer="0.4921259845"/>
  <pageSetup paperSize="9" scale="95" orientation="portrait" horizontalDpi="12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5"/>
  <sheetViews>
    <sheetView zoomScaleNormal="100" workbookViewId="0">
      <selection activeCell="H25" sqref="H25"/>
    </sheetView>
  </sheetViews>
  <sheetFormatPr baseColWidth="10" defaultRowHeight="12.75" x14ac:dyDescent="0.2"/>
  <cols>
    <col min="1" max="1" width="33.42578125" style="179" customWidth="1"/>
    <col min="2" max="3" width="16.5703125" style="179" customWidth="1"/>
    <col min="4" max="16384" width="11.42578125" style="179"/>
  </cols>
  <sheetData>
    <row r="1" spans="1:11" x14ac:dyDescent="0.2">
      <c r="A1" s="185" t="s">
        <v>265</v>
      </c>
      <c r="B1" s="180"/>
      <c r="C1" s="180"/>
      <c r="D1" s="180"/>
      <c r="E1" s="180"/>
      <c r="F1" s="180"/>
      <c r="G1" s="180"/>
      <c r="H1" s="180"/>
      <c r="I1" s="180"/>
      <c r="J1" s="180"/>
      <c r="K1" s="180"/>
    </row>
    <row r="2" spans="1:11" x14ac:dyDescent="0.2">
      <c r="A2" s="185" t="s">
        <v>528</v>
      </c>
      <c r="B2" s="180"/>
      <c r="C2" s="180"/>
      <c r="D2" s="180"/>
      <c r="E2" s="180"/>
      <c r="F2" s="180"/>
      <c r="G2" s="180"/>
      <c r="H2" s="180"/>
      <c r="I2" s="180"/>
      <c r="J2" s="180"/>
      <c r="K2" s="180"/>
    </row>
    <row r="3" spans="1:11" x14ac:dyDescent="0.2">
      <c r="A3" s="183"/>
      <c r="B3" s="182" t="s">
        <v>128</v>
      </c>
      <c r="C3" s="184"/>
      <c r="D3" s="180"/>
      <c r="E3" s="180"/>
      <c r="F3" s="180"/>
      <c r="G3" s="180"/>
      <c r="H3" s="180"/>
      <c r="I3" s="180"/>
      <c r="J3" s="180"/>
      <c r="K3" s="180"/>
    </row>
    <row r="4" spans="1:11" x14ac:dyDescent="0.2">
      <c r="A4" s="180" t="s">
        <v>416</v>
      </c>
      <c r="B4" s="195">
        <v>30001</v>
      </c>
      <c r="C4" s="184"/>
      <c r="D4" s="186"/>
      <c r="E4" s="180"/>
      <c r="F4" s="180"/>
      <c r="G4" s="180"/>
      <c r="H4" s="180"/>
      <c r="I4" s="180"/>
      <c r="J4" s="180"/>
      <c r="K4" s="180"/>
    </row>
    <row r="5" spans="1:11" x14ac:dyDescent="0.2">
      <c r="A5" s="180" t="s">
        <v>151</v>
      </c>
      <c r="B5" s="195">
        <v>14563</v>
      </c>
      <c r="C5" s="184"/>
      <c r="D5" s="186"/>
      <c r="E5" s="180"/>
      <c r="F5" s="180"/>
      <c r="G5" s="180"/>
      <c r="H5" s="180"/>
      <c r="I5" s="180"/>
      <c r="J5" s="180"/>
      <c r="K5" s="180"/>
    </row>
    <row r="6" spans="1:11" x14ac:dyDescent="0.2">
      <c r="A6" s="180" t="s">
        <v>278</v>
      </c>
      <c r="B6" s="195">
        <v>29064</v>
      </c>
      <c r="C6" s="184"/>
      <c r="D6" s="186"/>
      <c r="E6" s="180"/>
      <c r="F6" s="180"/>
      <c r="G6" s="180"/>
      <c r="H6" s="180"/>
      <c r="I6" s="180"/>
      <c r="J6" s="180"/>
      <c r="K6" s="180"/>
    </row>
    <row r="7" spans="1:11" x14ac:dyDescent="0.2">
      <c r="A7" s="180" t="s">
        <v>279</v>
      </c>
      <c r="B7" s="195">
        <v>25234</v>
      </c>
      <c r="C7" s="184"/>
      <c r="D7" s="186"/>
      <c r="E7" s="180"/>
      <c r="F7" s="180"/>
      <c r="G7" s="180"/>
      <c r="H7" s="180"/>
      <c r="I7" s="180"/>
      <c r="J7" s="180"/>
      <c r="K7" s="180"/>
    </row>
    <row r="8" spans="1:11" x14ac:dyDescent="0.2">
      <c r="A8" s="188" t="s">
        <v>264</v>
      </c>
      <c r="B8" s="195">
        <v>111079</v>
      </c>
      <c r="C8" s="184"/>
      <c r="D8" s="186"/>
      <c r="E8" s="180"/>
      <c r="F8" s="180"/>
      <c r="G8" s="180"/>
      <c r="H8" s="180"/>
      <c r="I8" s="180"/>
      <c r="J8" s="180"/>
      <c r="K8" s="180"/>
    </row>
    <row r="9" spans="1:11" x14ac:dyDescent="0.2">
      <c r="A9" s="180" t="s">
        <v>261</v>
      </c>
      <c r="B9" s="195">
        <v>32445</v>
      </c>
      <c r="C9" s="184"/>
      <c r="D9" s="186"/>
      <c r="E9" s="180"/>
      <c r="F9" s="180"/>
      <c r="G9" s="180"/>
      <c r="H9" s="180"/>
      <c r="I9" s="180"/>
      <c r="J9" s="180"/>
      <c r="K9" s="180"/>
    </row>
    <row r="10" spans="1:11" x14ac:dyDescent="0.2">
      <c r="A10" s="180" t="s">
        <v>262</v>
      </c>
      <c r="B10" s="195">
        <v>18236</v>
      </c>
      <c r="C10" s="184"/>
      <c r="D10" s="186"/>
      <c r="E10" s="180"/>
      <c r="F10" s="180"/>
      <c r="G10" s="180"/>
      <c r="H10" s="180"/>
      <c r="I10" s="180"/>
      <c r="J10" s="180"/>
      <c r="K10" s="180"/>
    </row>
    <row r="11" spans="1:11" x14ac:dyDescent="0.2">
      <c r="A11" s="187" t="s">
        <v>260</v>
      </c>
      <c r="B11" s="195">
        <v>260027</v>
      </c>
      <c r="C11" s="184"/>
      <c r="D11" s="186"/>
      <c r="E11" s="180"/>
      <c r="F11" s="180"/>
      <c r="G11" s="180"/>
      <c r="H11" s="180"/>
      <c r="I11" s="180"/>
      <c r="J11" s="180"/>
      <c r="K11" s="180"/>
    </row>
    <row r="12" spans="1:11" x14ac:dyDescent="0.2">
      <c r="A12" s="180" t="s">
        <v>259</v>
      </c>
      <c r="B12" s="195">
        <v>53751</v>
      </c>
      <c r="C12" s="184"/>
      <c r="D12" s="180"/>
      <c r="E12" s="180"/>
      <c r="F12" s="180"/>
      <c r="G12" s="180"/>
      <c r="H12" s="180"/>
      <c r="I12" s="180"/>
      <c r="J12" s="180"/>
      <c r="K12" s="180"/>
    </row>
    <row r="13" spans="1:11" x14ac:dyDescent="0.2">
      <c r="A13" s="180"/>
      <c r="B13" s="184"/>
      <c r="C13" s="184"/>
      <c r="D13" s="180"/>
      <c r="E13" s="180"/>
      <c r="F13" s="180"/>
      <c r="G13" s="180"/>
      <c r="H13" s="180"/>
      <c r="I13" s="180"/>
      <c r="J13" s="180"/>
      <c r="K13" s="180"/>
    </row>
    <row r="14" spans="1:11" x14ac:dyDescent="0.2">
      <c r="A14" s="185" t="s">
        <v>263</v>
      </c>
      <c r="B14" s="184"/>
      <c r="C14" s="184"/>
      <c r="D14" s="180"/>
      <c r="E14" s="180"/>
      <c r="F14" s="180"/>
      <c r="G14" s="180"/>
      <c r="H14" s="180"/>
      <c r="I14" s="180"/>
      <c r="J14" s="180"/>
      <c r="K14" s="180"/>
    </row>
    <row r="15" spans="1:11" x14ac:dyDescent="0.2">
      <c r="A15" s="185" t="s">
        <v>384</v>
      </c>
      <c r="B15" s="184"/>
      <c r="C15" s="184"/>
      <c r="D15" s="180"/>
      <c r="E15" s="180"/>
      <c r="F15" s="180"/>
      <c r="G15" s="180"/>
      <c r="H15" s="180"/>
      <c r="I15" s="180"/>
      <c r="J15" s="180"/>
      <c r="K15" s="180"/>
    </row>
    <row r="16" spans="1:11" x14ac:dyDescent="0.2">
      <c r="A16" s="185" t="s">
        <v>529</v>
      </c>
      <c r="B16" s="184"/>
      <c r="C16" s="184"/>
      <c r="D16" s="180"/>
      <c r="E16" s="180"/>
      <c r="F16" s="180"/>
      <c r="G16" s="180"/>
      <c r="H16" s="180"/>
      <c r="I16" s="180"/>
      <c r="J16" s="180"/>
      <c r="K16" s="180"/>
    </row>
    <row r="17" spans="1:11" x14ac:dyDescent="0.2">
      <c r="A17" s="183"/>
      <c r="B17" s="182" t="s">
        <v>130</v>
      </c>
      <c r="C17" s="182" t="s">
        <v>128</v>
      </c>
      <c r="D17" s="180"/>
      <c r="E17" s="180"/>
      <c r="F17" s="180"/>
      <c r="G17" s="180"/>
      <c r="H17" s="180"/>
      <c r="I17" s="180"/>
      <c r="J17" s="180"/>
      <c r="K17" s="180"/>
    </row>
    <row r="18" spans="1:11" x14ac:dyDescent="0.2">
      <c r="A18" s="180" t="s">
        <v>416</v>
      </c>
      <c r="B18" s="189">
        <v>-55.503503503503502</v>
      </c>
      <c r="C18" s="189">
        <v>-53.848875488416454</v>
      </c>
      <c r="D18" s="180"/>
      <c r="E18" s="180"/>
      <c r="F18" s="180"/>
      <c r="G18" s="180"/>
      <c r="H18" s="180"/>
      <c r="I18" s="180"/>
      <c r="J18" s="180"/>
      <c r="K18" s="180"/>
    </row>
    <row r="19" spans="1:11" x14ac:dyDescent="0.2">
      <c r="A19" s="180" t="s">
        <v>151</v>
      </c>
      <c r="B19" s="189">
        <v>-65.381486904180903</v>
      </c>
      <c r="C19" s="189">
        <v>-54.623917243098397</v>
      </c>
      <c r="D19" s="180"/>
      <c r="E19" s="180"/>
      <c r="F19" s="180"/>
      <c r="G19" s="180"/>
      <c r="H19" s="180"/>
      <c r="I19" s="180"/>
      <c r="J19" s="180"/>
      <c r="K19" s="180"/>
    </row>
    <row r="20" spans="1:11" x14ac:dyDescent="0.2">
      <c r="A20" s="180" t="s">
        <v>278</v>
      </c>
      <c r="B20" s="189">
        <v>-51.366568273750957</v>
      </c>
      <c r="C20" s="189">
        <v>-45.787245154912242</v>
      </c>
      <c r="D20" s="180"/>
      <c r="E20" s="180"/>
      <c r="F20" s="180"/>
      <c r="G20" s="180"/>
      <c r="H20" s="180"/>
      <c r="I20" s="180"/>
      <c r="J20" s="180"/>
      <c r="K20" s="180"/>
    </row>
    <row r="21" spans="1:11" x14ac:dyDescent="0.2">
      <c r="A21" s="180" t="s">
        <v>279</v>
      </c>
      <c r="B21" s="189">
        <v>-46.870348609479045</v>
      </c>
      <c r="C21" s="189">
        <v>-37.744553820343917</v>
      </c>
      <c r="D21" s="180"/>
      <c r="E21" s="180"/>
      <c r="F21" s="180"/>
      <c r="G21" s="180"/>
      <c r="H21" s="180"/>
      <c r="I21" s="180"/>
      <c r="J21" s="180"/>
      <c r="K21" s="180"/>
    </row>
    <row r="22" spans="1:11" ht="25.5" x14ac:dyDescent="0.2">
      <c r="A22" s="181" t="s">
        <v>404</v>
      </c>
      <c r="B22" s="189">
        <v>-54.01274530369556</v>
      </c>
      <c r="C22" s="189">
        <v>-55.770264512763745</v>
      </c>
      <c r="D22" s="180"/>
      <c r="E22" s="180"/>
      <c r="F22" s="180"/>
      <c r="G22" s="180"/>
      <c r="H22" s="180"/>
      <c r="I22" s="180"/>
      <c r="J22" s="180"/>
      <c r="K22" s="180"/>
    </row>
    <row r="23" spans="1:11" x14ac:dyDescent="0.2">
      <c r="A23" s="180" t="s">
        <v>261</v>
      </c>
      <c r="B23" s="189">
        <v>-33.101326104476513</v>
      </c>
      <c r="C23" s="189">
        <v>-36.420999000607473</v>
      </c>
      <c r="D23" s="180"/>
      <c r="E23" s="180"/>
      <c r="F23" s="180"/>
      <c r="G23" s="180"/>
      <c r="H23" s="180"/>
      <c r="I23" s="180"/>
      <c r="J23" s="180"/>
      <c r="K23" s="180"/>
    </row>
    <row r="24" spans="1:11" x14ac:dyDescent="0.2">
      <c r="A24" s="180" t="s">
        <v>262</v>
      </c>
      <c r="B24" s="189">
        <v>-50.305851783684297</v>
      </c>
      <c r="C24" s="189">
        <v>-47.363255881079517</v>
      </c>
      <c r="D24" s="180"/>
      <c r="E24" s="180"/>
      <c r="F24" s="180"/>
      <c r="G24" s="180"/>
      <c r="H24" s="180"/>
      <c r="I24" s="180"/>
      <c r="J24" s="180"/>
      <c r="K24" s="180"/>
    </row>
    <row r="25" spans="1:11" x14ac:dyDescent="0.2">
      <c r="A25" s="180" t="s">
        <v>260</v>
      </c>
      <c r="B25" s="189">
        <v>-42.49147327179405</v>
      </c>
      <c r="C25" s="189">
        <v>-37.908596617325045</v>
      </c>
      <c r="D25" s="180"/>
      <c r="E25" s="180"/>
      <c r="F25" s="180"/>
      <c r="G25" s="180"/>
      <c r="H25" s="180"/>
      <c r="I25" s="180"/>
      <c r="J25" s="180"/>
      <c r="K25" s="180"/>
    </row>
    <row r="26" spans="1:11" x14ac:dyDescent="0.2">
      <c r="A26" s="180" t="s">
        <v>259</v>
      </c>
      <c r="B26" s="189">
        <v>-43.704477703678663</v>
      </c>
      <c r="C26" s="189">
        <v>-37.456656815061322</v>
      </c>
      <c r="D26" s="180"/>
      <c r="E26" s="180"/>
      <c r="F26" s="180"/>
      <c r="G26" s="180"/>
      <c r="H26" s="180"/>
      <c r="I26" s="180"/>
      <c r="J26" s="180"/>
      <c r="K26" s="180"/>
    </row>
    <row r="27" spans="1:11" x14ac:dyDescent="0.2">
      <c r="A27" s="180"/>
      <c r="B27" s="180"/>
      <c r="C27" s="180"/>
      <c r="D27" s="180"/>
      <c r="E27" s="180"/>
      <c r="F27" s="180"/>
      <c r="G27" s="180"/>
      <c r="H27" s="180"/>
      <c r="I27" s="180"/>
      <c r="J27" s="180"/>
      <c r="K27" s="180"/>
    </row>
    <row r="28" spans="1:11" x14ac:dyDescent="0.2">
      <c r="A28" s="180"/>
      <c r="B28" s="180"/>
      <c r="C28" s="180"/>
      <c r="D28" s="180"/>
      <c r="E28" s="180"/>
      <c r="F28" s="180"/>
      <c r="G28" s="180"/>
      <c r="H28" s="180"/>
      <c r="I28" s="180"/>
      <c r="J28" s="180"/>
      <c r="K28" s="180"/>
    </row>
    <row r="29" spans="1:11" x14ac:dyDescent="0.2">
      <c r="A29" s="180"/>
      <c r="B29" s="180"/>
      <c r="C29" s="180"/>
      <c r="D29" s="180"/>
      <c r="E29" s="180"/>
      <c r="F29" s="180"/>
      <c r="G29" s="180"/>
      <c r="H29" s="180"/>
      <c r="I29" s="180"/>
      <c r="J29" s="180"/>
      <c r="K29" s="180"/>
    </row>
    <row r="30" spans="1:11" x14ac:dyDescent="0.2">
      <c r="A30" s="180"/>
      <c r="B30" s="180"/>
      <c r="C30" s="180"/>
      <c r="D30" s="180"/>
      <c r="E30" s="180"/>
      <c r="F30" s="180"/>
      <c r="G30" s="180"/>
      <c r="H30" s="180"/>
      <c r="I30" s="180"/>
      <c r="J30" s="180"/>
      <c r="K30" s="180"/>
    </row>
    <row r="31" spans="1:11" x14ac:dyDescent="0.2">
      <c r="A31" s="180"/>
      <c r="B31" s="180"/>
      <c r="C31" s="180"/>
      <c r="D31" s="180"/>
      <c r="E31" s="180"/>
      <c r="F31" s="180"/>
      <c r="G31" s="180"/>
      <c r="H31" s="180"/>
      <c r="I31" s="180"/>
      <c r="J31" s="180"/>
      <c r="K31" s="180"/>
    </row>
    <row r="32" spans="1:11" x14ac:dyDescent="0.2">
      <c r="A32" s="180"/>
      <c r="B32" s="180"/>
      <c r="C32" s="180"/>
      <c r="D32" s="180"/>
      <c r="E32" s="180"/>
      <c r="F32" s="180"/>
      <c r="G32" s="180"/>
      <c r="H32" s="180"/>
      <c r="I32" s="180"/>
      <c r="J32" s="180"/>
      <c r="K32" s="180"/>
    </row>
    <row r="33" spans="1:11" x14ac:dyDescent="0.2">
      <c r="A33" s="180"/>
      <c r="B33" s="180"/>
      <c r="C33" s="180"/>
      <c r="D33" s="180"/>
      <c r="E33" s="180"/>
      <c r="F33" s="180"/>
      <c r="G33" s="180"/>
      <c r="H33" s="180"/>
      <c r="I33" s="180"/>
      <c r="J33" s="180"/>
      <c r="K33" s="180"/>
    </row>
    <row r="34" spans="1:11" x14ac:dyDescent="0.2">
      <c r="A34" s="180"/>
      <c r="B34" s="180"/>
      <c r="C34" s="180"/>
      <c r="D34" s="180"/>
      <c r="E34" s="180"/>
      <c r="F34" s="180"/>
      <c r="G34" s="180"/>
      <c r="H34" s="180"/>
      <c r="I34" s="180"/>
      <c r="J34" s="180"/>
      <c r="K34" s="180"/>
    </row>
    <row r="35" spans="1:11" x14ac:dyDescent="0.2">
      <c r="A35" s="180"/>
      <c r="B35" s="180"/>
      <c r="C35" s="180"/>
      <c r="D35" s="180"/>
      <c r="E35" s="180"/>
      <c r="F35" s="180"/>
      <c r="G35" s="180"/>
      <c r="H35" s="180"/>
      <c r="I35" s="180"/>
      <c r="J35" s="180"/>
      <c r="K35" s="180"/>
    </row>
  </sheetData>
  <pageMargins left="0.78740157499999996" right="0.78740157499999996" top="0.984251969" bottom="0.984251969" header="0.4921259845" footer="0.4921259845"/>
  <pageSetup paperSize="9" scale="89"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3"/>
  <sheetViews>
    <sheetView zoomScaleNormal="100" workbookViewId="0">
      <selection activeCell="I21" sqref="I21"/>
    </sheetView>
  </sheetViews>
  <sheetFormatPr baseColWidth="10" defaultRowHeight="12.75" x14ac:dyDescent="0.2"/>
  <cols>
    <col min="1" max="1" width="28.7109375" customWidth="1"/>
    <col min="2" max="3" width="18.85546875" customWidth="1"/>
  </cols>
  <sheetData>
    <row r="1" spans="1:4" x14ac:dyDescent="0.2">
      <c r="A1" s="83" t="s">
        <v>268</v>
      </c>
    </row>
    <row r="2" spans="1:4" x14ac:dyDescent="0.2">
      <c r="A2" s="83" t="s">
        <v>385</v>
      </c>
      <c r="B2" s="83"/>
      <c r="C2" s="83"/>
    </row>
    <row r="3" spans="1:4" x14ac:dyDescent="0.2">
      <c r="A3" s="83" t="s">
        <v>530</v>
      </c>
      <c r="B3" s="83"/>
      <c r="C3" s="83"/>
    </row>
    <row r="4" spans="1:4" x14ac:dyDescent="0.2">
      <c r="A4" s="88"/>
      <c r="B4" s="84" t="s">
        <v>128</v>
      </c>
      <c r="C4" s="84" t="s">
        <v>130</v>
      </c>
      <c r="D4" s="84" t="s">
        <v>267</v>
      </c>
    </row>
    <row r="5" spans="1:4" x14ac:dyDescent="0.2">
      <c r="A5" s="191" t="s">
        <v>297</v>
      </c>
      <c r="B5" s="190">
        <v>2527</v>
      </c>
      <c r="C5" s="190">
        <v>651</v>
      </c>
      <c r="D5" s="84" t="s">
        <v>85</v>
      </c>
    </row>
    <row r="6" spans="1:4" x14ac:dyDescent="0.2">
      <c r="A6" s="191" t="s">
        <v>298</v>
      </c>
      <c r="B6" s="190">
        <v>1911</v>
      </c>
      <c r="C6" s="190">
        <v>1020</v>
      </c>
      <c r="D6" s="84" t="s">
        <v>86</v>
      </c>
    </row>
    <row r="7" spans="1:4" x14ac:dyDescent="0.2">
      <c r="A7" s="191" t="s">
        <v>296</v>
      </c>
      <c r="B7" s="190">
        <v>1898</v>
      </c>
      <c r="C7" s="190">
        <v>928</v>
      </c>
      <c r="D7" s="84" t="s">
        <v>87</v>
      </c>
    </row>
    <row r="8" spans="1:4" x14ac:dyDescent="0.2">
      <c r="A8" s="191" t="s">
        <v>63</v>
      </c>
      <c r="B8" s="190">
        <v>1836</v>
      </c>
      <c r="C8" s="190">
        <v>791</v>
      </c>
      <c r="D8" s="84" t="s">
        <v>88</v>
      </c>
    </row>
    <row r="9" spans="1:4" x14ac:dyDescent="0.2">
      <c r="A9" s="191" t="s">
        <v>456</v>
      </c>
      <c r="B9" s="190">
        <v>445</v>
      </c>
      <c r="C9" s="190">
        <v>85</v>
      </c>
      <c r="D9" s="84" t="s">
        <v>89</v>
      </c>
    </row>
    <row r="10" spans="1:4" x14ac:dyDescent="0.2">
      <c r="A10" s="191" t="s">
        <v>466</v>
      </c>
      <c r="B10" s="190">
        <v>378</v>
      </c>
      <c r="C10" s="190">
        <v>238</v>
      </c>
      <c r="D10" s="84" t="s">
        <v>90</v>
      </c>
    </row>
    <row r="11" spans="1:4" x14ac:dyDescent="0.2">
      <c r="A11" s="191" t="s">
        <v>458</v>
      </c>
      <c r="B11" s="190">
        <v>371</v>
      </c>
      <c r="C11" s="190">
        <v>200</v>
      </c>
      <c r="D11" s="84" t="s">
        <v>91</v>
      </c>
    </row>
    <row r="12" spans="1:4" x14ac:dyDescent="0.2">
      <c r="A12" s="191" t="s">
        <v>300</v>
      </c>
      <c r="B12" s="190">
        <v>371</v>
      </c>
      <c r="C12" s="190">
        <v>175</v>
      </c>
      <c r="D12" s="84" t="s">
        <v>92</v>
      </c>
    </row>
    <row r="13" spans="1:4" x14ac:dyDescent="0.2">
      <c r="A13" s="191" t="s">
        <v>497</v>
      </c>
      <c r="B13" s="190">
        <v>369</v>
      </c>
      <c r="C13" s="190">
        <v>83</v>
      </c>
      <c r="D13" s="84" t="s">
        <v>93</v>
      </c>
    </row>
    <row r="14" spans="1:4" x14ac:dyDescent="0.2">
      <c r="A14" s="191" t="s">
        <v>62</v>
      </c>
      <c r="B14" s="190">
        <v>351</v>
      </c>
      <c r="C14" s="190">
        <v>203</v>
      </c>
      <c r="D14" s="84" t="s">
        <v>94</v>
      </c>
    </row>
    <row r="15" spans="1:4" x14ac:dyDescent="0.2">
      <c r="A15" s="191" t="s">
        <v>455</v>
      </c>
      <c r="B15" s="190">
        <v>351</v>
      </c>
      <c r="C15" s="190">
        <v>84</v>
      </c>
      <c r="D15" s="84" t="s">
        <v>119</v>
      </c>
    </row>
    <row r="16" spans="1:4" x14ac:dyDescent="0.2">
      <c r="A16" s="191" t="s">
        <v>299</v>
      </c>
      <c r="B16" s="190">
        <v>328</v>
      </c>
      <c r="C16" s="190">
        <v>170</v>
      </c>
      <c r="D16" s="84" t="s">
        <v>120</v>
      </c>
    </row>
    <row r="17" spans="1:4" x14ac:dyDescent="0.2">
      <c r="A17" s="191" t="s">
        <v>61</v>
      </c>
      <c r="B17" s="190">
        <v>309</v>
      </c>
      <c r="C17" s="190">
        <v>163</v>
      </c>
      <c r="D17" s="84" t="s">
        <v>185</v>
      </c>
    </row>
    <row r="18" spans="1:4" x14ac:dyDescent="0.2">
      <c r="A18" s="191" t="s">
        <v>64</v>
      </c>
      <c r="B18" s="190">
        <v>246</v>
      </c>
      <c r="C18" s="190">
        <v>125</v>
      </c>
      <c r="D18" s="84" t="s">
        <v>211</v>
      </c>
    </row>
    <row r="19" spans="1:4" x14ac:dyDescent="0.2">
      <c r="A19" s="191" t="s">
        <v>488</v>
      </c>
      <c r="B19" s="190">
        <v>230</v>
      </c>
      <c r="C19" s="190">
        <v>52</v>
      </c>
      <c r="D19" s="84" t="s">
        <v>212</v>
      </c>
    </row>
    <row r="20" spans="1:4" x14ac:dyDescent="0.2">
      <c r="A20" s="89"/>
      <c r="D20" s="84"/>
    </row>
    <row r="21" spans="1:4" x14ac:dyDescent="0.2">
      <c r="D21" s="84"/>
    </row>
    <row r="23" spans="1:4" s="90" customFormat="1" x14ac:dyDescent="0.2"/>
    <row r="24" spans="1:4" s="90" customFormat="1" x14ac:dyDescent="0.2"/>
    <row r="25" spans="1:4" s="90" customFormat="1" x14ac:dyDescent="0.2"/>
    <row r="26" spans="1:4" s="90" customFormat="1" x14ac:dyDescent="0.2"/>
    <row r="27" spans="1:4" s="90" customFormat="1" x14ac:dyDescent="0.2"/>
    <row r="28" spans="1:4" s="90" customFormat="1" x14ac:dyDescent="0.2"/>
    <row r="29" spans="1:4" s="90" customFormat="1" x14ac:dyDescent="0.2"/>
    <row r="30" spans="1:4" s="90" customFormat="1" x14ac:dyDescent="0.2"/>
    <row r="31" spans="1:4" s="90" customFormat="1" x14ac:dyDescent="0.2"/>
    <row r="32" spans="1:4" s="90" customFormat="1" x14ac:dyDescent="0.2"/>
    <row r="33" s="90" customFormat="1" x14ac:dyDescent="0.2"/>
    <row r="34" s="90" customFormat="1" x14ac:dyDescent="0.2"/>
    <row r="35" s="90" customFormat="1" x14ac:dyDescent="0.2"/>
    <row r="36" s="90" customFormat="1" x14ac:dyDescent="0.2"/>
    <row r="37" s="90" customFormat="1" x14ac:dyDescent="0.2"/>
    <row r="38" s="90" customFormat="1" x14ac:dyDescent="0.2"/>
    <row r="39" s="90" customFormat="1" x14ac:dyDescent="0.2"/>
    <row r="40" s="90" customFormat="1" x14ac:dyDescent="0.2"/>
    <row r="41" s="90" customFormat="1" x14ac:dyDescent="0.2"/>
    <row r="42" s="90" customFormat="1" x14ac:dyDescent="0.2"/>
    <row r="43" s="90" customFormat="1" x14ac:dyDescent="0.2"/>
    <row r="44" s="90" customFormat="1" x14ac:dyDescent="0.2"/>
    <row r="45" s="90" customFormat="1" x14ac:dyDescent="0.2"/>
    <row r="46" s="90" customFormat="1" x14ac:dyDescent="0.2"/>
    <row r="47" s="90" customFormat="1" x14ac:dyDescent="0.2"/>
    <row r="48" s="90" customFormat="1" x14ac:dyDescent="0.2"/>
    <row r="49" s="90" customFormat="1" x14ac:dyDescent="0.2"/>
    <row r="50" s="90" customFormat="1" x14ac:dyDescent="0.2"/>
    <row r="51" s="90" customFormat="1" x14ac:dyDescent="0.2"/>
    <row r="52" s="90" customFormat="1" x14ac:dyDescent="0.2"/>
    <row r="53" s="90" customFormat="1" x14ac:dyDescent="0.2"/>
    <row r="54" s="90" customFormat="1" x14ac:dyDescent="0.2"/>
    <row r="55" s="90" customFormat="1" x14ac:dyDescent="0.2"/>
    <row r="56" s="90" customFormat="1" x14ac:dyDescent="0.2"/>
    <row r="57" s="90" customFormat="1" x14ac:dyDescent="0.2"/>
    <row r="58" s="90" customFormat="1" x14ac:dyDescent="0.2"/>
    <row r="59" s="90" customFormat="1" x14ac:dyDescent="0.2"/>
    <row r="60" s="90" customFormat="1" x14ac:dyDescent="0.2"/>
    <row r="61" s="90" customFormat="1" x14ac:dyDescent="0.2"/>
    <row r="62" s="90" customFormat="1" x14ac:dyDescent="0.2"/>
    <row r="63" s="90" customFormat="1" x14ac:dyDescent="0.2"/>
    <row r="64" s="90" customFormat="1" x14ac:dyDescent="0.2"/>
    <row r="65" s="90" customFormat="1" x14ac:dyDescent="0.2"/>
    <row r="66" s="90" customFormat="1" x14ac:dyDescent="0.2"/>
    <row r="67" s="90" customFormat="1" x14ac:dyDescent="0.2"/>
    <row r="68" s="90" customFormat="1" x14ac:dyDescent="0.2"/>
    <row r="69" s="90" customFormat="1" x14ac:dyDescent="0.2"/>
    <row r="70" s="90" customFormat="1" x14ac:dyDescent="0.2"/>
    <row r="71" s="90" customFormat="1" x14ac:dyDescent="0.2"/>
    <row r="72" s="90" customFormat="1" x14ac:dyDescent="0.2"/>
    <row r="73" s="90" customFormat="1" x14ac:dyDescent="0.2"/>
    <row r="74" s="90" customFormat="1" x14ac:dyDescent="0.2"/>
    <row r="75" s="90" customFormat="1" x14ac:dyDescent="0.2"/>
    <row r="76" s="90" customFormat="1" x14ac:dyDescent="0.2"/>
    <row r="77" s="90" customFormat="1" x14ac:dyDescent="0.2"/>
    <row r="78" s="90" customFormat="1" x14ac:dyDescent="0.2"/>
    <row r="79" s="90" customFormat="1" x14ac:dyDescent="0.2"/>
    <row r="80" s="90" customFormat="1" x14ac:dyDescent="0.2"/>
    <row r="81" s="90" customFormat="1" x14ac:dyDescent="0.2"/>
    <row r="82" s="90" customFormat="1" x14ac:dyDescent="0.2"/>
    <row r="83" s="90" customFormat="1" x14ac:dyDescent="0.2"/>
    <row r="84" s="90" customFormat="1" x14ac:dyDescent="0.2"/>
    <row r="85" s="90" customFormat="1" x14ac:dyDescent="0.2"/>
    <row r="86" s="90" customFormat="1" x14ac:dyDescent="0.2"/>
    <row r="87" s="90" customFormat="1" x14ac:dyDescent="0.2"/>
    <row r="88" s="90" customFormat="1" x14ac:dyDescent="0.2"/>
    <row r="89" s="90" customFormat="1" x14ac:dyDescent="0.2"/>
    <row r="90" s="90" customFormat="1" x14ac:dyDescent="0.2"/>
    <row r="91" s="90" customFormat="1" x14ac:dyDescent="0.2"/>
    <row r="92" s="90" customFormat="1" x14ac:dyDescent="0.2"/>
    <row r="93" s="90" customFormat="1" x14ac:dyDescent="0.2"/>
  </sheetData>
  <pageMargins left="0.78740157499999996" right="0.78740157499999996" top="0.984251969" bottom="0.984251969" header="0.4921259845" footer="0.4921259845"/>
  <pageSetup paperSize="9" orientation="portrait" horizontalDpi="4294967293"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zoomScaleNormal="100" workbookViewId="0">
      <selection activeCell="H23" sqref="H23"/>
    </sheetView>
  </sheetViews>
  <sheetFormatPr baseColWidth="10" defaultRowHeight="12.75" x14ac:dyDescent="0.2"/>
  <cols>
    <col min="1" max="1" width="25.85546875" customWidth="1"/>
    <col min="2" max="3" width="22.85546875" customWidth="1"/>
    <col min="4" max="5" width="16.140625" customWidth="1"/>
  </cols>
  <sheetData>
    <row r="1" spans="1:3" s="83" customFormat="1" x14ac:dyDescent="0.2">
      <c r="A1" s="83" t="s">
        <v>269</v>
      </c>
    </row>
    <row r="2" spans="1:3" s="83" customFormat="1" x14ac:dyDescent="0.2">
      <c r="A2" s="83" t="s">
        <v>406</v>
      </c>
    </row>
    <row r="3" spans="1:3" x14ac:dyDescent="0.2">
      <c r="A3" s="87" t="s">
        <v>531</v>
      </c>
    </row>
    <row r="4" spans="1:3" x14ac:dyDescent="0.2">
      <c r="A4" t="s">
        <v>266</v>
      </c>
      <c r="B4" s="84" t="s">
        <v>128</v>
      </c>
      <c r="C4" s="84" t="s">
        <v>130</v>
      </c>
    </row>
    <row r="5" spans="1:3" x14ac:dyDescent="0.2">
      <c r="A5" s="83" t="s">
        <v>110</v>
      </c>
      <c r="B5" s="190">
        <v>41883</v>
      </c>
      <c r="C5" s="190">
        <v>26322</v>
      </c>
    </row>
    <row r="6" spans="1:3" x14ac:dyDescent="0.2">
      <c r="A6" s="83" t="s">
        <v>111</v>
      </c>
      <c r="B6" s="190">
        <v>7550</v>
      </c>
      <c r="C6" s="190">
        <v>4343</v>
      </c>
    </row>
    <row r="7" spans="1:3" x14ac:dyDescent="0.2">
      <c r="A7" s="83" t="s">
        <v>112</v>
      </c>
      <c r="B7" s="190">
        <v>14673</v>
      </c>
      <c r="C7" s="190">
        <v>8134</v>
      </c>
    </row>
    <row r="8" spans="1:3" x14ac:dyDescent="0.2">
      <c r="A8" s="83" t="s">
        <v>113</v>
      </c>
      <c r="B8" s="190">
        <v>12458</v>
      </c>
      <c r="C8" s="190">
        <v>5200</v>
      </c>
    </row>
    <row r="9" spans="1:3" x14ac:dyDescent="0.2">
      <c r="A9" s="83" t="s">
        <v>114</v>
      </c>
      <c r="B9" s="190">
        <v>30569</v>
      </c>
      <c r="C9" s="190">
        <v>16041</v>
      </c>
    </row>
    <row r="10" spans="1:3" x14ac:dyDescent="0.2">
      <c r="A10" s="83" t="s">
        <v>115</v>
      </c>
      <c r="B10" s="190">
        <v>18916</v>
      </c>
      <c r="C10" s="190">
        <v>10892</v>
      </c>
    </row>
    <row r="11" spans="1:3" x14ac:dyDescent="0.2">
      <c r="A11" s="83"/>
      <c r="B11" s="190"/>
      <c r="C11" s="190"/>
    </row>
    <row r="12" spans="1:3" x14ac:dyDescent="0.2">
      <c r="A12" s="83" t="s">
        <v>151</v>
      </c>
      <c r="B12" s="190">
        <v>12799</v>
      </c>
      <c r="C12" s="190">
        <v>3500</v>
      </c>
    </row>
    <row r="13" spans="1:3" x14ac:dyDescent="0.2">
      <c r="A13" s="83" t="s">
        <v>152</v>
      </c>
      <c r="B13" s="190">
        <v>9950</v>
      </c>
      <c r="C13" s="190">
        <v>4341</v>
      </c>
    </row>
    <row r="14" spans="1:3" x14ac:dyDescent="0.2">
      <c r="A14" s="83" t="s">
        <v>153</v>
      </c>
      <c r="B14" s="190">
        <v>51567</v>
      </c>
      <c r="C14" s="190">
        <v>8482</v>
      </c>
    </row>
    <row r="15" spans="1:3" x14ac:dyDescent="0.2">
      <c r="A15" s="83" t="s">
        <v>154</v>
      </c>
      <c r="B15" s="190">
        <v>22356</v>
      </c>
      <c r="C15" s="190">
        <v>6167</v>
      </c>
    </row>
    <row r="16" spans="1:3" x14ac:dyDescent="0.2">
      <c r="A16" s="83" t="s">
        <v>155</v>
      </c>
      <c r="B16" s="190">
        <v>16685</v>
      </c>
      <c r="C16" s="190">
        <v>5713</v>
      </c>
    </row>
    <row r="17" spans="1:3" x14ac:dyDescent="0.2">
      <c r="A17" s="83" t="s">
        <v>156</v>
      </c>
      <c r="B17" s="190">
        <v>36412</v>
      </c>
      <c r="C17" s="190">
        <v>15290</v>
      </c>
    </row>
    <row r="18" spans="1:3" x14ac:dyDescent="0.2">
      <c r="A18" s="83" t="s">
        <v>157</v>
      </c>
      <c r="B18" s="190">
        <v>47964</v>
      </c>
      <c r="C18" s="190">
        <v>15863</v>
      </c>
    </row>
    <row r="19" spans="1:3" x14ac:dyDescent="0.2">
      <c r="A19" s="83" t="s">
        <v>158</v>
      </c>
      <c r="B19" s="190">
        <v>3947</v>
      </c>
      <c r="C19" s="190">
        <v>1898</v>
      </c>
    </row>
    <row r="20" spans="1:3" x14ac:dyDescent="0.2">
      <c r="A20" s="83" t="s">
        <v>159</v>
      </c>
      <c r="B20" s="190">
        <v>23897</v>
      </c>
      <c r="C20" s="190">
        <v>6660</v>
      </c>
    </row>
    <row r="21" spans="1:3" x14ac:dyDescent="0.2">
      <c r="A21" s="83" t="s">
        <v>160</v>
      </c>
      <c r="B21" s="190">
        <v>18950</v>
      </c>
      <c r="C21" s="190">
        <v>7535</v>
      </c>
    </row>
    <row r="22" spans="1:3" x14ac:dyDescent="0.2">
      <c r="A22" s="83" t="s">
        <v>161</v>
      </c>
      <c r="B22" s="190">
        <v>28299</v>
      </c>
      <c r="C22" s="190">
        <v>7667</v>
      </c>
    </row>
    <row r="23" spans="1:3" x14ac:dyDescent="0.2">
      <c r="A23" s="83" t="s">
        <v>162</v>
      </c>
      <c r="B23" s="190">
        <v>10458</v>
      </c>
      <c r="C23" s="190">
        <v>3745</v>
      </c>
    </row>
    <row r="24" spans="1:3" x14ac:dyDescent="0.2">
      <c r="A24" s="83" t="s">
        <v>163</v>
      </c>
      <c r="B24" s="190">
        <v>24813</v>
      </c>
      <c r="C24" s="190">
        <v>9107</v>
      </c>
    </row>
    <row r="25" spans="1:3" x14ac:dyDescent="0.2">
      <c r="A25" s="83" t="s">
        <v>164</v>
      </c>
      <c r="B25" s="190">
        <v>20876</v>
      </c>
      <c r="C25" s="190">
        <v>5021</v>
      </c>
    </row>
    <row r="26" spans="1:3" x14ac:dyDescent="0.2">
      <c r="A26" s="83" t="s">
        <v>165</v>
      </c>
      <c r="B26" s="190">
        <v>22682</v>
      </c>
      <c r="C26" s="190">
        <v>7896</v>
      </c>
    </row>
    <row r="27" spans="1:3" x14ac:dyDescent="0.2">
      <c r="A27" s="83" t="s">
        <v>166</v>
      </c>
      <c r="B27" s="190">
        <v>6484</v>
      </c>
      <c r="C27" s="190">
        <v>2839</v>
      </c>
    </row>
    <row r="28" spans="1:3" x14ac:dyDescent="0.2">
      <c r="A28" s="83" t="s">
        <v>167</v>
      </c>
      <c r="B28" s="190">
        <v>7312</v>
      </c>
      <c r="C28" s="190">
        <v>3235</v>
      </c>
    </row>
  </sheetData>
  <pageMargins left="0.78740157499999996" right="0.78740157499999996" top="0.984251969" bottom="0.984251969" header="0.4921259845" footer="0.4921259845"/>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6"/>
  <sheetViews>
    <sheetView zoomScaleNormal="100" zoomScaleSheetLayoutView="115" workbookViewId="0">
      <selection sqref="A1:B1"/>
    </sheetView>
  </sheetViews>
  <sheetFormatPr baseColWidth="10" defaultRowHeight="12.95" customHeight="1" x14ac:dyDescent="0.2"/>
  <cols>
    <col min="1" max="1" width="2.28515625" style="202" customWidth="1"/>
    <col min="2" max="2" width="83.7109375" style="202" customWidth="1"/>
    <col min="3" max="16384" width="11.42578125" style="202"/>
  </cols>
  <sheetData>
    <row r="1" spans="1:4" s="200" customFormat="1" ht="20.25" customHeight="1" x14ac:dyDescent="0.2">
      <c r="A1" s="259" t="s">
        <v>123</v>
      </c>
      <c r="B1" s="260"/>
      <c r="D1" s="201"/>
    </row>
    <row r="2" spans="1:4" ht="30" customHeight="1" x14ac:dyDescent="0.2">
      <c r="A2" s="255" t="s">
        <v>227</v>
      </c>
      <c r="B2" s="256"/>
      <c r="D2" s="203"/>
    </row>
    <row r="3" spans="1:4" ht="56.25" customHeight="1" x14ac:dyDescent="0.2">
      <c r="A3" s="258" t="s">
        <v>441</v>
      </c>
      <c r="B3" s="258"/>
    </row>
    <row r="4" spans="1:4" ht="30" customHeight="1" x14ac:dyDescent="0.2">
      <c r="A4" s="255" t="s">
        <v>228</v>
      </c>
      <c r="B4" s="256"/>
      <c r="D4" s="203"/>
    </row>
    <row r="5" spans="1:4" ht="54.75" customHeight="1" x14ac:dyDescent="0.2">
      <c r="A5" s="258" t="s">
        <v>442</v>
      </c>
      <c r="B5" s="258"/>
    </row>
    <row r="6" spans="1:4" ht="30" customHeight="1" x14ac:dyDescent="0.2">
      <c r="A6" s="255" t="s">
        <v>420</v>
      </c>
      <c r="B6" s="256"/>
      <c r="D6" s="203"/>
    </row>
    <row r="7" spans="1:4" ht="33.75" customHeight="1" x14ac:dyDescent="0.2">
      <c r="A7" s="258" t="s">
        <v>270</v>
      </c>
      <c r="B7" s="258"/>
    </row>
    <row r="8" spans="1:4" ht="30" customHeight="1" x14ac:dyDescent="0.2">
      <c r="A8" s="255" t="s">
        <v>229</v>
      </c>
      <c r="B8" s="256"/>
      <c r="D8" s="203"/>
    </row>
    <row r="9" spans="1:4" ht="33.75" customHeight="1" x14ac:dyDescent="0.2">
      <c r="A9" s="258" t="s">
        <v>443</v>
      </c>
      <c r="B9" s="258"/>
      <c r="D9" s="203"/>
    </row>
    <row r="10" spans="1:4" ht="11.25" customHeight="1" x14ac:dyDescent="0.2">
      <c r="A10" s="219"/>
      <c r="B10" s="219"/>
      <c r="D10" s="203"/>
    </row>
    <row r="11" spans="1:4" ht="33.75" customHeight="1" x14ac:dyDescent="0.2">
      <c r="A11" s="258" t="s">
        <v>444</v>
      </c>
      <c r="B11" s="258"/>
      <c r="D11" s="203"/>
    </row>
    <row r="12" spans="1:4" ht="11.25" customHeight="1" x14ac:dyDescent="0.2">
      <c r="A12" s="217"/>
      <c r="B12" s="217"/>
      <c r="D12" s="203"/>
    </row>
    <row r="13" spans="1:4" ht="122.25" customHeight="1" x14ac:dyDescent="0.2">
      <c r="A13" s="258" t="s">
        <v>470</v>
      </c>
      <c r="B13" s="258"/>
    </row>
    <row r="14" spans="1:4" ht="25.5" customHeight="1" x14ac:dyDescent="0.2">
      <c r="A14" s="258" t="s">
        <v>445</v>
      </c>
      <c r="B14" s="258"/>
    </row>
    <row r="15" spans="1:4" s="200" customFormat="1" ht="35.1" customHeight="1" x14ac:dyDescent="0.2">
      <c r="A15" s="259" t="s">
        <v>127</v>
      </c>
      <c r="B15" s="260"/>
      <c r="D15" s="201"/>
    </row>
    <row r="16" spans="1:4" ht="30" customHeight="1" x14ac:dyDescent="0.2">
      <c r="A16" s="255" t="s">
        <v>230</v>
      </c>
      <c r="B16" s="256"/>
      <c r="D16" s="203"/>
    </row>
    <row r="17" spans="1:4" ht="11.25" customHeight="1" x14ac:dyDescent="0.2">
      <c r="A17" s="217"/>
      <c r="B17" s="217"/>
      <c r="D17" s="203"/>
    </row>
    <row r="18" spans="1:4" ht="45" customHeight="1" x14ac:dyDescent="0.2">
      <c r="A18" s="257" t="s">
        <v>34</v>
      </c>
      <c r="B18" s="258"/>
    </row>
    <row r="19" spans="1:4" ht="11.25" customHeight="1" x14ac:dyDescent="0.2">
      <c r="A19" s="217"/>
      <c r="B19" s="217"/>
      <c r="D19" s="203"/>
    </row>
    <row r="20" spans="1:4" ht="33.75" customHeight="1" x14ac:dyDescent="0.2">
      <c r="A20" s="257" t="s">
        <v>446</v>
      </c>
      <c r="B20" s="258"/>
      <c r="D20" s="203"/>
    </row>
    <row r="21" spans="1:4" ht="22.5" customHeight="1" x14ac:dyDescent="0.2">
      <c r="A21" s="257" t="s">
        <v>447</v>
      </c>
      <c r="B21" s="258"/>
    </row>
    <row r="22" spans="1:4" ht="11.25" customHeight="1" x14ac:dyDescent="0.2">
      <c r="A22" s="217"/>
      <c r="B22" s="217"/>
      <c r="D22" s="203"/>
    </row>
    <row r="23" spans="1:4" ht="78" customHeight="1" x14ac:dyDescent="0.2">
      <c r="A23" s="257" t="s">
        <v>46</v>
      </c>
      <c r="B23" s="258"/>
    </row>
    <row r="24" spans="1:4" ht="11.25" customHeight="1" x14ac:dyDescent="0.2">
      <c r="A24" s="217"/>
      <c r="B24" s="217"/>
      <c r="D24" s="203"/>
    </row>
    <row r="25" spans="1:4" ht="67.5" customHeight="1" x14ac:dyDescent="0.2">
      <c r="A25" s="257" t="s">
        <v>16</v>
      </c>
      <c r="B25" s="258"/>
      <c r="D25" s="203"/>
    </row>
    <row r="26" spans="1:4" ht="11.25" customHeight="1" x14ac:dyDescent="0.2">
      <c r="A26" s="217"/>
      <c r="B26" s="217"/>
      <c r="D26" s="203"/>
    </row>
    <row r="27" spans="1:4" ht="22.5" customHeight="1" x14ac:dyDescent="0.2">
      <c r="A27" s="257" t="s">
        <v>50</v>
      </c>
      <c r="B27" s="258"/>
    </row>
    <row r="28" spans="1:4" ht="11.25" customHeight="1" x14ac:dyDescent="0.2">
      <c r="A28" s="217"/>
      <c r="B28" s="217"/>
      <c r="D28" s="203"/>
    </row>
    <row r="29" spans="1:4" ht="22.5" customHeight="1" x14ac:dyDescent="0.2">
      <c r="A29" s="257" t="s">
        <v>51</v>
      </c>
      <c r="B29" s="258"/>
    </row>
    <row r="30" spans="1:4" ht="11.25" customHeight="1" x14ac:dyDescent="0.2">
      <c r="A30" s="217"/>
      <c r="B30" s="217"/>
      <c r="D30" s="203"/>
    </row>
    <row r="31" spans="1:4" ht="33.75" customHeight="1" x14ac:dyDescent="0.2">
      <c r="A31" s="257" t="s">
        <v>15</v>
      </c>
      <c r="B31" s="258"/>
      <c r="D31" s="203"/>
    </row>
    <row r="32" spans="1:4" ht="11.25" customHeight="1" x14ac:dyDescent="0.2">
      <c r="A32" s="217"/>
      <c r="B32" s="217"/>
      <c r="D32" s="203"/>
    </row>
    <row r="33" spans="1:4" ht="56.1" customHeight="1" x14ac:dyDescent="0.2">
      <c r="A33" s="257" t="s">
        <v>448</v>
      </c>
      <c r="B33" s="258"/>
    </row>
    <row r="34" spans="1:4" ht="11.25" customHeight="1" x14ac:dyDescent="0.2">
      <c r="A34" s="217"/>
      <c r="B34" s="217"/>
      <c r="D34" s="203"/>
    </row>
    <row r="35" spans="1:4" ht="22.5" customHeight="1" x14ac:dyDescent="0.2">
      <c r="A35" s="257" t="s">
        <v>17</v>
      </c>
      <c r="B35" s="258"/>
    </row>
    <row r="36" spans="1:4" ht="11.25" customHeight="1" x14ac:dyDescent="0.2">
      <c r="A36" s="217"/>
      <c r="B36" s="217"/>
      <c r="D36" s="203"/>
    </row>
    <row r="37" spans="1:4" ht="30" customHeight="1" x14ac:dyDescent="0.2">
      <c r="A37" s="255" t="s">
        <v>18</v>
      </c>
      <c r="B37" s="256"/>
      <c r="D37" s="203"/>
    </row>
    <row r="38" spans="1:4" s="204" customFormat="1" ht="22.5" customHeight="1" x14ac:dyDescent="0.2">
      <c r="A38" s="257" t="s">
        <v>419</v>
      </c>
      <c r="B38" s="258"/>
    </row>
    <row r="39" spans="1:4" s="204" customFormat="1" ht="11.25" customHeight="1" x14ac:dyDescent="0.2">
      <c r="B39" s="219"/>
    </row>
    <row r="40" spans="1:4" s="204" customFormat="1" ht="55.5" customHeight="1" x14ac:dyDescent="0.2">
      <c r="A40" s="257" t="s">
        <v>408</v>
      </c>
      <c r="B40" s="258"/>
    </row>
    <row r="41" spans="1:4" s="204" customFormat="1" ht="11.25" customHeight="1" x14ac:dyDescent="0.2">
      <c r="B41" s="219"/>
    </row>
    <row r="42" spans="1:4" s="204" customFormat="1" ht="11.25" customHeight="1" x14ac:dyDescent="0.2">
      <c r="A42" s="257" t="s">
        <v>52</v>
      </c>
      <c r="B42" s="258"/>
    </row>
    <row r="43" spans="1:4" s="204" customFormat="1" ht="11.25" customHeight="1" x14ac:dyDescent="0.2">
      <c r="A43" s="218"/>
      <c r="B43" s="219"/>
    </row>
    <row r="44" spans="1:4" s="204" customFormat="1" ht="11.25" customHeight="1" x14ac:dyDescent="0.2">
      <c r="A44" s="218" t="s">
        <v>85</v>
      </c>
      <c r="B44" s="218" t="s">
        <v>19</v>
      </c>
    </row>
    <row r="45" spans="1:4" s="204" customFormat="1" ht="11.25" customHeight="1" x14ac:dyDescent="0.2">
      <c r="B45" s="219"/>
    </row>
    <row r="46" spans="1:4" s="204" customFormat="1" ht="33.75" customHeight="1" x14ac:dyDescent="0.2">
      <c r="B46" s="218" t="s">
        <v>53</v>
      </c>
      <c r="D46" s="219"/>
    </row>
    <row r="47" spans="1:4" s="204" customFormat="1" ht="11.25" customHeight="1" x14ac:dyDescent="0.2">
      <c r="B47" s="219"/>
    </row>
    <row r="48" spans="1:4" s="204" customFormat="1" ht="22.5" customHeight="1" x14ac:dyDescent="0.2">
      <c r="B48" s="218" t="s">
        <v>20</v>
      </c>
    </row>
    <row r="49" spans="1:2" s="204" customFormat="1" ht="11.25" customHeight="1" x14ac:dyDescent="0.2">
      <c r="B49" s="219"/>
    </row>
    <row r="50" spans="1:2" s="204" customFormat="1" ht="22.5" customHeight="1" x14ac:dyDescent="0.2">
      <c r="B50" s="218" t="s">
        <v>21</v>
      </c>
    </row>
    <row r="51" spans="1:2" s="204" customFormat="1" ht="11.25" customHeight="1" x14ac:dyDescent="0.2">
      <c r="B51" s="218"/>
    </row>
    <row r="52" spans="1:2" s="204" customFormat="1" ht="22.5" customHeight="1" x14ac:dyDescent="0.2">
      <c r="B52" s="218" t="s">
        <v>65</v>
      </c>
    </row>
    <row r="53" spans="1:2" s="204" customFormat="1" ht="11.25" customHeight="1" x14ac:dyDescent="0.2">
      <c r="B53" s="219"/>
    </row>
    <row r="54" spans="1:2" s="204" customFormat="1" ht="11.25" customHeight="1" x14ac:dyDescent="0.2">
      <c r="A54" s="205" t="s">
        <v>86</v>
      </c>
      <c r="B54" s="218" t="s">
        <v>22</v>
      </c>
    </row>
    <row r="55" spans="1:2" s="204" customFormat="1" ht="11.25" customHeight="1" x14ac:dyDescent="0.2">
      <c r="B55" s="219"/>
    </row>
    <row r="56" spans="1:2" s="204" customFormat="1" ht="33.75" customHeight="1" x14ac:dyDescent="0.2">
      <c r="B56" s="218" t="s">
        <v>449</v>
      </c>
    </row>
    <row r="57" spans="1:2" s="204" customFormat="1" ht="11.25" customHeight="1" x14ac:dyDescent="0.2">
      <c r="B57" s="219"/>
    </row>
    <row r="58" spans="1:2" s="204" customFormat="1" ht="33.75" customHeight="1" x14ac:dyDescent="0.2">
      <c r="B58" s="218" t="s">
        <v>23</v>
      </c>
    </row>
    <row r="59" spans="1:2" s="204" customFormat="1" ht="11.25" customHeight="1" x14ac:dyDescent="0.2">
      <c r="B59" s="219"/>
    </row>
    <row r="60" spans="1:2" s="204" customFormat="1" ht="77.099999999999994" customHeight="1" x14ac:dyDescent="0.2">
      <c r="B60" s="218" t="s">
        <v>450</v>
      </c>
    </row>
    <row r="61" spans="1:2" s="204" customFormat="1" ht="11.25" customHeight="1" x14ac:dyDescent="0.2">
      <c r="B61" s="219"/>
    </row>
    <row r="62" spans="1:2" s="204" customFormat="1" ht="22.5" customHeight="1" x14ac:dyDescent="0.2">
      <c r="B62" s="218" t="s">
        <v>24</v>
      </c>
    </row>
    <row r="63" spans="1:2" s="204" customFormat="1" ht="11.25" customHeight="1" x14ac:dyDescent="0.2">
      <c r="B63" s="219"/>
    </row>
    <row r="64" spans="1:2" s="204" customFormat="1" ht="11.25" customHeight="1" x14ac:dyDescent="0.2">
      <c r="A64" s="205" t="s">
        <v>87</v>
      </c>
      <c r="B64" s="218" t="s">
        <v>25</v>
      </c>
    </row>
    <row r="65" spans="1:2" s="204" customFormat="1" ht="11.25" customHeight="1" x14ac:dyDescent="0.2">
      <c r="A65" s="205"/>
      <c r="B65" s="218"/>
    </row>
    <row r="66" spans="1:2" s="204" customFormat="1" ht="67.5" x14ac:dyDescent="0.2">
      <c r="A66" s="205"/>
      <c r="B66" s="218" t="s">
        <v>26</v>
      </c>
    </row>
    <row r="67" spans="1:2" s="204" customFormat="1" ht="11.25" x14ac:dyDescent="0.2">
      <c r="A67" s="205"/>
      <c r="B67" s="218"/>
    </row>
    <row r="68" spans="1:2" s="204" customFormat="1" ht="11.25" x14ac:dyDescent="0.2">
      <c r="A68" s="205" t="s">
        <v>88</v>
      </c>
      <c r="B68" s="218" t="s">
        <v>27</v>
      </c>
    </row>
    <row r="69" spans="1:2" s="204" customFormat="1" ht="11.25" customHeight="1" x14ac:dyDescent="0.2">
      <c r="B69" s="218"/>
    </row>
    <row r="70" spans="1:2" s="204" customFormat="1" ht="87.95" customHeight="1" x14ac:dyDescent="0.2">
      <c r="B70" s="218" t="s">
        <v>451</v>
      </c>
    </row>
    <row r="71" spans="1:2" s="204" customFormat="1" ht="11.25" customHeight="1" x14ac:dyDescent="0.2">
      <c r="B71" s="219"/>
    </row>
    <row r="72" spans="1:2" s="204" customFormat="1" ht="22.5" customHeight="1" x14ac:dyDescent="0.2">
      <c r="B72" s="218" t="s">
        <v>452</v>
      </c>
    </row>
    <row r="73" spans="1:2" ht="11.25" customHeight="1" x14ac:dyDescent="0.2">
      <c r="B73" s="219"/>
    </row>
    <row r="74" spans="1:2" ht="12.95" customHeight="1" x14ac:dyDescent="0.2">
      <c r="B74" s="219"/>
    </row>
    <row r="75" spans="1:2" ht="12.95" customHeight="1" x14ac:dyDescent="0.2">
      <c r="B75" s="219"/>
    </row>
    <row r="76" spans="1:2" ht="12.95" customHeight="1" x14ac:dyDescent="0.2">
      <c r="B76" s="206"/>
    </row>
    <row r="77" spans="1:2" ht="12.95" customHeight="1" x14ac:dyDescent="0.2">
      <c r="B77" s="219"/>
    </row>
    <row r="78" spans="1:2" ht="12.95" customHeight="1" x14ac:dyDescent="0.2">
      <c r="B78" s="219"/>
    </row>
    <row r="79" spans="1:2" ht="12.95" customHeight="1" x14ac:dyDescent="0.2">
      <c r="B79" s="219"/>
    </row>
    <row r="80" spans="1:2" ht="12.95" customHeight="1" x14ac:dyDescent="0.2">
      <c r="B80" s="219"/>
    </row>
    <row r="81" spans="2:2" ht="12.95" customHeight="1" x14ac:dyDescent="0.2">
      <c r="B81" s="219"/>
    </row>
    <row r="82" spans="2:2" ht="12.95" customHeight="1" x14ac:dyDescent="0.2">
      <c r="B82" s="219"/>
    </row>
    <row r="83" spans="2:2" ht="12.95" customHeight="1" x14ac:dyDescent="0.2">
      <c r="B83" s="219"/>
    </row>
    <row r="84" spans="2:2" ht="12.95" customHeight="1" x14ac:dyDescent="0.2">
      <c r="B84" s="219"/>
    </row>
    <row r="85" spans="2:2" ht="12.95" customHeight="1" x14ac:dyDescent="0.2">
      <c r="B85" s="219"/>
    </row>
    <row r="86" spans="2:2" ht="12.95" customHeight="1" x14ac:dyDescent="0.2">
      <c r="B86" s="219"/>
    </row>
    <row r="87" spans="2:2" ht="12.95" customHeight="1" x14ac:dyDescent="0.2">
      <c r="B87" s="219"/>
    </row>
    <row r="88" spans="2:2" ht="12.95" customHeight="1" x14ac:dyDescent="0.2">
      <c r="B88" s="219"/>
    </row>
    <row r="89" spans="2:2" ht="12.95" customHeight="1" x14ac:dyDescent="0.2">
      <c r="B89" s="219"/>
    </row>
    <row r="90" spans="2:2" ht="12.95" customHeight="1" x14ac:dyDescent="0.2">
      <c r="B90" s="219"/>
    </row>
    <row r="91" spans="2:2" ht="12.95" customHeight="1" x14ac:dyDescent="0.2">
      <c r="B91" s="219"/>
    </row>
    <row r="92" spans="2:2" ht="12.95" customHeight="1" x14ac:dyDescent="0.2">
      <c r="B92" s="219"/>
    </row>
    <row r="93" spans="2:2" ht="12.95" customHeight="1" x14ac:dyDescent="0.2">
      <c r="B93" s="219"/>
    </row>
    <row r="94" spans="2:2" ht="12.95" customHeight="1" x14ac:dyDescent="0.2">
      <c r="B94" s="219"/>
    </row>
    <row r="95" spans="2:2" ht="12.95" customHeight="1" x14ac:dyDescent="0.2">
      <c r="B95" s="219"/>
    </row>
    <row r="96" spans="2:2" ht="12.95" customHeight="1" x14ac:dyDescent="0.2">
      <c r="B96" s="219"/>
    </row>
    <row r="97" spans="2:2" ht="12.95" customHeight="1" x14ac:dyDescent="0.2">
      <c r="B97" s="219"/>
    </row>
    <row r="98" spans="2:2" ht="12.95" customHeight="1" x14ac:dyDescent="0.2">
      <c r="B98" s="219"/>
    </row>
    <row r="99" spans="2:2" ht="12.95" customHeight="1" x14ac:dyDescent="0.2">
      <c r="B99" s="219"/>
    </row>
    <row r="100" spans="2:2" ht="12.95" customHeight="1" x14ac:dyDescent="0.2">
      <c r="B100" s="219"/>
    </row>
    <row r="101" spans="2:2" ht="12.95" customHeight="1" x14ac:dyDescent="0.2">
      <c r="B101" s="219"/>
    </row>
    <row r="102" spans="2:2" ht="12.95" customHeight="1" x14ac:dyDescent="0.2">
      <c r="B102" s="219"/>
    </row>
    <row r="103" spans="2:2" ht="12.95" customHeight="1" x14ac:dyDescent="0.2">
      <c r="B103" s="219"/>
    </row>
    <row r="104" spans="2:2" ht="12.95" customHeight="1" x14ac:dyDescent="0.2">
      <c r="B104" s="219"/>
    </row>
    <row r="105" spans="2:2" ht="12.95" customHeight="1" x14ac:dyDescent="0.2">
      <c r="B105" s="219"/>
    </row>
    <row r="106" spans="2:2" ht="12.95" customHeight="1" x14ac:dyDescent="0.2">
      <c r="B106" s="219"/>
    </row>
    <row r="107" spans="2:2" ht="12.95" customHeight="1" x14ac:dyDescent="0.2">
      <c r="B107" s="219"/>
    </row>
    <row r="108" spans="2:2" ht="12.95" customHeight="1" x14ac:dyDescent="0.2">
      <c r="B108" s="219"/>
    </row>
    <row r="109" spans="2:2" ht="12.95" customHeight="1" x14ac:dyDescent="0.2">
      <c r="B109" s="219"/>
    </row>
    <row r="110" spans="2:2" ht="12.95" customHeight="1" x14ac:dyDescent="0.2">
      <c r="B110" s="219"/>
    </row>
    <row r="111" spans="2:2" ht="12.95" customHeight="1" x14ac:dyDescent="0.2">
      <c r="B111" s="219"/>
    </row>
    <row r="112" spans="2:2" ht="12.95" customHeight="1" x14ac:dyDescent="0.2">
      <c r="B112" s="219"/>
    </row>
    <row r="113" spans="2:2" ht="12.95" customHeight="1" x14ac:dyDescent="0.2">
      <c r="B113" s="219"/>
    </row>
    <row r="114" spans="2:2" ht="12.95" customHeight="1" x14ac:dyDescent="0.2">
      <c r="B114" s="219"/>
    </row>
    <row r="115" spans="2:2" ht="12.95" customHeight="1" x14ac:dyDescent="0.2">
      <c r="B115" s="219"/>
    </row>
    <row r="116" spans="2:2" ht="12.95" customHeight="1" x14ac:dyDescent="0.2">
      <c r="B116" s="219"/>
    </row>
    <row r="117" spans="2:2" ht="12.95" customHeight="1" x14ac:dyDescent="0.2">
      <c r="B117" s="219"/>
    </row>
    <row r="118" spans="2:2" ht="12.95" customHeight="1" x14ac:dyDescent="0.2">
      <c r="B118" s="219"/>
    </row>
    <row r="119" spans="2:2" ht="12.95" customHeight="1" x14ac:dyDescent="0.2">
      <c r="B119" s="219"/>
    </row>
    <row r="120" spans="2:2" ht="12.95" customHeight="1" x14ac:dyDescent="0.2">
      <c r="B120" s="219"/>
    </row>
    <row r="121" spans="2:2" ht="12.95" customHeight="1" x14ac:dyDescent="0.2">
      <c r="B121" s="219"/>
    </row>
    <row r="122" spans="2:2" ht="12.95" customHeight="1" x14ac:dyDescent="0.2">
      <c r="B122" s="219"/>
    </row>
    <row r="123" spans="2:2" ht="12.95" customHeight="1" x14ac:dyDescent="0.2">
      <c r="B123" s="219"/>
    </row>
    <row r="124" spans="2:2" ht="12.95" customHeight="1" x14ac:dyDescent="0.2">
      <c r="B124" s="219"/>
    </row>
    <row r="125" spans="2:2" ht="12.95" customHeight="1" x14ac:dyDescent="0.2">
      <c r="B125" s="219"/>
    </row>
    <row r="126" spans="2:2" ht="12.95" customHeight="1" x14ac:dyDescent="0.2">
      <c r="B126" s="219"/>
    </row>
    <row r="127" spans="2:2" ht="12.95" customHeight="1" x14ac:dyDescent="0.2">
      <c r="B127" s="219"/>
    </row>
    <row r="128" spans="2:2" ht="12.95" customHeight="1" x14ac:dyDescent="0.2">
      <c r="B128" s="219"/>
    </row>
    <row r="129" spans="2:2" ht="12.95" customHeight="1" x14ac:dyDescent="0.2">
      <c r="B129" s="219"/>
    </row>
    <row r="130" spans="2:2" ht="12.95" customHeight="1" x14ac:dyDescent="0.2">
      <c r="B130" s="219"/>
    </row>
    <row r="131" spans="2:2" ht="12.95" customHeight="1" x14ac:dyDescent="0.2">
      <c r="B131" s="219"/>
    </row>
    <row r="132" spans="2:2" ht="12.95" customHeight="1" x14ac:dyDescent="0.2">
      <c r="B132" s="219"/>
    </row>
    <row r="133" spans="2:2" ht="12.95" customHeight="1" x14ac:dyDescent="0.2">
      <c r="B133" s="219"/>
    </row>
    <row r="134" spans="2:2" ht="12.95" customHeight="1" x14ac:dyDescent="0.2">
      <c r="B134" s="219"/>
    </row>
    <row r="135" spans="2:2" ht="12.95" customHeight="1" x14ac:dyDescent="0.2">
      <c r="B135" s="219"/>
    </row>
    <row r="136" spans="2:2" ht="12.95" customHeight="1" x14ac:dyDescent="0.2">
      <c r="B136" s="219"/>
    </row>
    <row r="137" spans="2:2" ht="12.95" customHeight="1" x14ac:dyDescent="0.2">
      <c r="B137" s="219"/>
    </row>
    <row r="138" spans="2:2" ht="12.95" customHeight="1" x14ac:dyDescent="0.2">
      <c r="B138" s="219"/>
    </row>
    <row r="139" spans="2:2" ht="12.95" customHeight="1" x14ac:dyDescent="0.2">
      <c r="B139" s="219"/>
    </row>
    <row r="140" spans="2:2" ht="12.95" customHeight="1" x14ac:dyDescent="0.2">
      <c r="B140" s="219"/>
    </row>
    <row r="141" spans="2:2" ht="12.95" customHeight="1" x14ac:dyDescent="0.2">
      <c r="B141" s="219"/>
    </row>
    <row r="142" spans="2:2" ht="12.95" customHeight="1" x14ac:dyDescent="0.2">
      <c r="B142" s="219"/>
    </row>
    <row r="143" spans="2:2" ht="12.95" customHeight="1" x14ac:dyDescent="0.2">
      <c r="B143" s="219"/>
    </row>
    <row r="144" spans="2:2" ht="12.95" customHeight="1" x14ac:dyDescent="0.2">
      <c r="B144" s="219"/>
    </row>
    <row r="145" spans="2:2" ht="12.95" customHeight="1" x14ac:dyDescent="0.2">
      <c r="B145" s="219"/>
    </row>
    <row r="146" spans="2:2" ht="12.95" customHeight="1" x14ac:dyDescent="0.2">
      <c r="B146" s="219"/>
    </row>
    <row r="147" spans="2:2" ht="12.95" customHeight="1" x14ac:dyDescent="0.2">
      <c r="B147" s="219"/>
    </row>
    <row r="148" spans="2:2" ht="12.95" customHeight="1" x14ac:dyDescent="0.2">
      <c r="B148" s="219"/>
    </row>
    <row r="149" spans="2:2" ht="12.95" customHeight="1" x14ac:dyDescent="0.2">
      <c r="B149" s="219"/>
    </row>
    <row r="150" spans="2:2" ht="12.95" customHeight="1" x14ac:dyDescent="0.2">
      <c r="B150" s="219"/>
    </row>
    <row r="151" spans="2:2" ht="12.95" customHeight="1" x14ac:dyDescent="0.2">
      <c r="B151" s="219"/>
    </row>
    <row r="152" spans="2:2" ht="12.95" customHeight="1" x14ac:dyDescent="0.2">
      <c r="B152" s="219"/>
    </row>
    <row r="153" spans="2:2" ht="12.95" customHeight="1" x14ac:dyDescent="0.2">
      <c r="B153" s="219"/>
    </row>
    <row r="154" spans="2:2" ht="12.95" customHeight="1" x14ac:dyDescent="0.2">
      <c r="B154" s="219"/>
    </row>
    <row r="155" spans="2:2" ht="12.95" customHeight="1" x14ac:dyDescent="0.2">
      <c r="B155" s="219"/>
    </row>
    <row r="156" spans="2:2" ht="12.95" customHeight="1" x14ac:dyDescent="0.2">
      <c r="B156" s="219"/>
    </row>
    <row r="157" spans="2:2" ht="12.95" customHeight="1" x14ac:dyDescent="0.2">
      <c r="B157" s="219"/>
    </row>
    <row r="158" spans="2:2" ht="12.95" customHeight="1" x14ac:dyDescent="0.2">
      <c r="B158" s="219"/>
    </row>
    <row r="159" spans="2:2" ht="12.95" customHeight="1" x14ac:dyDescent="0.2">
      <c r="B159" s="219"/>
    </row>
    <row r="160" spans="2:2" ht="12.95" customHeight="1" x14ac:dyDescent="0.2">
      <c r="B160" s="219"/>
    </row>
    <row r="161" spans="2:2" ht="12.95" customHeight="1" x14ac:dyDescent="0.2">
      <c r="B161" s="219"/>
    </row>
    <row r="162" spans="2:2" ht="12.95" customHeight="1" x14ac:dyDescent="0.2">
      <c r="B162" s="219"/>
    </row>
    <row r="163" spans="2:2" ht="12.95" customHeight="1" x14ac:dyDescent="0.2">
      <c r="B163" s="219"/>
    </row>
    <row r="164" spans="2:2" ht="12.95" customHeight="1" x14ac:dyDescent="0.2">
      <c r="B164" s="219"/>
    </row>
    <row r="165" spans="2:2" ht="12.95" customHeight="1" x14ac:dyDescent="0.2">
      <c r="B165" s="219"/>
    </row>
    <row r="166" spans="2:2" ht="12.95" customHeight="1" x14ac:dyDescent="0.2">
      <c r="B166" s="219"/>
    </row>
    <row r="167" spans="2:2" ht="12.95" customHeight="1" x14ac:dyDescent="0.2">
      <c r="B167" s="219"/>
    </row>
    <row r="168" spans="2:2" ht="12.95" customHeight="1" x14ac:dyDescent="0.2">
      <c r="B168" s="219"/>
    </row>
    <row r="169" spans="2:2" ht="12.95" customHeight="1" x14ac:dyDescent="0.2">
      <c r="B169" s="219"/>
    </row>
    <row r="170" spans="2:2" ht="12.95" customHeight="1" x14ac:dyDescent="0.2">
      <c r="B170" s="219"/>
    </row>
    <row r="171" spans="2:2" ht="12.95" customHeight="1" x14ac:dyDescent="0.2">
      <c r="B171" s="219"/>
    </row>
    <row r="172" spans="2:2" ht="12.95" customHeight="1" x14ac:dyDescent="0.2">
      <c r="B172" s="219"/>
    </row>
    <row r="173" spans="2:2" ht="12.95" customHeight="1" x14ac:dyDescent="0.2">
      <c r="B173" s="219"/>
    </row>
    <row r="174" spans="2:2" ht="12.95" customHeight="1" x14ac:dyDescent="0.2">
      <c r="B174" s="219"/>
    </row>
    <row r="175" spans="2:2" ht="12.95" customHeight="1" x14ac:dyDescent="0.2">
      <c r="B175" s="219"/>
    </row>
    <row r="176" spans="2:2" ht="12.95" customHeight="1" x14ac:dyDescent="0.2">
      <c r="B176" s="219"/>
    </row>
    <row r="177" spans="2:2" ht="12.95" customHeight="1" x14ac:dyDescent="0.2">
      <c r="B177" s="219"/>
    </row>
    <row r="178" spans="2:2" ht="12.95" customHeight="1" x14ac:dyDescent="0.2">
      <c r="B178" s="219"/>
    </row>
    <row r="179" spans="2:2" ht="12.95" customHeight="1" x14ac:dyDescent="0.2">
      <c r="B179" s="219"/>
    </row>
    <row r="180" spans="2:2" ht="12.95" customHeight="1" x14ac:dyDescent="0.2">
      <c r="B180" s="219"/>
    </row>
    <row r="181" spans="2:2" ht="12.95" customHeight="1" x14ac:dyDescent="0.2">
      <c r="B181" s="219"/>
    </row>
    <row r="182" spans="2:2" ht="12.95" customHeight="1" x14ac:dyDescent="0.2">
      <c r="B182" s="219"/>
    </row>
    <row r="183" spans="2:2" ht="12.95" customHeight="1" x14ac:dyDescent="0.2">
      <c r="B183" s="219"/>
    </row>
    <row r="184" spans="2:2" ht="12.95" customHeight="1" x14ac:dyDescent="0.2">
      <c r="B184" s="219"/>
    </row>
    <row r="185" spans="2:2" ht="12.95" customHeight="1" x14ac:dyDescent="0.2">
      <c r="B185" s="219"/>
    </row>
    <row r="186" spans="2:2" ht="12.95" customHeight="1" x14ac:dyDescent="0.2">
      <c r="B186" s="219"/>
    </row>
    <row r="187" spans="2:2" ht="12.95" customHeight="1" x14ac:dyDescent="0.2">
      <c r="B187" s="219"/>
    </row>
    <row r="188" spans="2:2" ht="12.95" customHeight="1" x14ac:dyDescent="0.2">
      <c r="B188" s="219"/>
    </row>
    <row r="189" spans="2:2" ht="12.95" customHeight="1" x14ac:dyDescent="0.2">
      <c r="B189" s="219"/>
    </row>
    <row r="190" spans="2:2" ht="12.95" customHeight="1" x14ac:dyDescent="0.2">
      <c r="B190" s="219"/>
    </row>
    <row r="191" spans="2:2" ht="12.95" customHeight="1" x14ac:dyDescent="0.2">
      <c r="B191" s="219"/>
    </row>
    <row r="192" spans="2:2" ht="12.95" customHeight="1" x14ac:dyDescent="0.2">
      <c r="B192" s="219"/>
    </row>
    <row r="193" spans="2:2" ht="12.95" customHeight="1" x14ac:dyDescent="0.2">
      <c r="B193" s="219"/>
    </row>
    <row r="194" spans="2:2" ht="12.95" customHeight="1" x14ac:dyDescent="0.2">
      <c r="B194" s="219"/>
    </row>
    <row r="195" spans="2:2" ht="12.95" customHeight="1" x14ac:dyDescent="0.2">
      <c r="B195" s="219"/>
    </row>
    <row r="196" spans="2:2" ht="12.95" customHeight="1" x14ac:dyDescent="0.2">
      <c r="B196" s="219"/>
    </row>
    <row r="197" spans="2:2" ht="12.95" customHeight="1" x14ac:dyDescent="0.2">
      <c r="B197" s="219"/>
    </row>
    <row r="198" spans="2:2" ht="12.95" customHeight="1" x14ac:dyDescent="0.2">
      <c r="B198" s="219"/>
    </row>
    <row r="199" spans="2:2" ht="12.95" customHeight="1" x14ac:dyDescent="0.2">
      <c r="B199" s="219"/>
    </row>
    <row r="200" spans="2:2" ht="12.95" customHeight="1" x14ac:dyDescent="0.2">
      <c r="B200" s="219"/>
    </row>
    <row r="201" spans="2:2" ht="12.95" customHeight="1" x14ac:dyDescent="0.2">
      <c r="B201" s="219"/>
    </row>
    <row r="202" spans="2:2" ht="12.95" customHeight="1" x14ac:dyDescent="0.2">
      <c r="B202" s="219"/>
    </row>
    <row r="203" spans="2:2" ht="12.95" customHeight="1" x14ac:dyDescent="0.2">
      <c r="B203" s="219"/>
    </row>
    <row r="204" spans="2:2" ht="12.95" customHeight="1" x14ac:dyDescent="0.2">
      <c r="B204" s="219"/>
    </row>
    <row r="205" spans="2:2" ht="12.95" customHeight="1" x14ac:dyDescent="0.2">
      <c r="B205" s="219"/>
    </row>
    <row r="206" spans="2:2" ht="12.95" customHeight="1" x14ac:dyDescent="0.2">
      <c r="B206" s="219"/>
    </row>
  </sheetData>
  <mergeCells count="28">
    <mergeCell ref="A6:B6"/>
    <mergeCell ref="A1:B1"/>
    <mergeCell ref="A2:B2"/>
    <mergeCell ref="A3:B3"/>
    <mergeCell ref="A4:B4"/>
    <mergeCell ref="A5:B5"/>
    <mergeCell ref="A23:B23"/>
    <mergeCell ref="A7:B7"/>
    <mergeCell ref="A8:B8"/>
    <mergeCell ref="A9:B9"/>
    <mergeCell ref="A11:B11"/>
    <mergeCell ref="A13:B13"/>
    <mergeCell ref="A14:B14"/>
    <mergeCell ref="A15:B15"/>
    <mergeCell ref="A16:B16"/>
    <mergeCell ref="A18:B18"/>
    <mergeCell ref="A20:B20"/>
    <mergeCell ref="A21:B21"/>
    <mergeCell ref="A37:B37"/>
    <mergeCell ref="A38:B38"/>
    <mergeCell ref="A40:B40"/>
    <mergeCell ref="A42:B42"/>
    <mergeCell ref="A25:B25"/>
    <mergeCell ref="A27:B27"/>
    <mergeCell ref="A29:B29"/>
    <mergeCell ref="A31:B31"/>
    <mergeCell ref="A33:B33"/>
    <mergeCell ref="A35:B35"/>
  </mergeCells>
  <printOptions horizontalCentered="1"/>
  <pageMargins left="0.78740157480314965" right="0.78740157480314965" top="0.78740157480314965" bottom="0.39370078740157483" header="0.51181102362204722" footer="0.51181102362204722"/>
  <pageSetup paperSize="9" firstPageNumber="3" orientation="portrait" useFirstPageNumber="1" r:id="rId1"/>
  <headerFooter alignWithMargins="0">
    <oddHeader>&amp;C&amp;8- &amp;P -</oddHeader>
  </headerFooter>
  <rowBreaks count="2" manualBreakCount="2">
    <brk id="20" max="16383" man="1"/>
    <brk id="53" max="16383"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48</vt:i4>
      </vt:variant>
      <vt:variant>
        <vt:lpstr>Benannte Bereiche</vt:lpstr>
      </vt:variant>
      <vt:variant>
        <vt:i4>22</vt:i4>
      </vt:variant>
    </vt:vector>
  </HeadingPairs>
  <TitlesOfParts>
    <vt:vector size="70" baseType="lpstr">
      <vt:lpstr>Impressum</vt:lpstr>
      <vt:lpstr>Zeichenerklärung</vt:lpstr>
      <vt:lpstr>Inhaltsverzeichnis</vt:lpstr>
      <vt:lpstr>Grafikverzeichnis</vt:lpstr>
      <vt:lpstr>Daten Grafik (1)</vt:lpstr>
      <vt:lpstr>Daten Grafik (2)</vt:lpstr>
      <vt:lpstr>Daten Grafik (3)</vt:lpstr>
      <vt:lpstr>Daten Grafik (4)</vt:lpstr>
      <vt:lpstr>Vorbemerkungen</vt:lpstr>
      <vt:lpstr>Überblick</vt:lpstr>
      <vt:lpstr>Grafik 1 und 2</vt:lpstr>
      <vt:lpstr>Grafik 3 und 4</vt:lpstr>
      <vt:lpstr>Grafik 5</vt:lpstr>
      <vt:lpstr>Grafik6</vt:lpstr>
      <vt:lpstr>Tabelle 1</vt:lpstr>
      <vt:lpstr>Tabelle 2</vt:lpstr>
      <vt:lpstr>Tabelle 3</vt:lpstr>
      <vt:lpstr>Tabelle 4</vt:lpstr>
      <vt:lpstr>Tabelle 5</vt:lpstr>
      <vt:lpstr>Tabelle 6</vt:lpstr>
      <vt:lpstr>Tabelle 7 (1)</vt:lpstr>
      <vt:lpstr>Tabelle 7 (2)</vt:lpstr>
      <vt:lpstr>Tabelle 8 (1)</vt:lpstr>
      <vt:lpstr>Tabelle 8 (2)</vt:lpstr>
      <vt:lpstr>Tabelle 8 (3)</vt:lpstr>
      <vt:lpstr>Tabelle 8 (4)</vt:lpstr>
      <vt:lpstr>Tabelle 9 (1)</vt:lpstr>
      <vt:lpstr>Tabelle 9 (2)</vt:lpstr>
      <vt:lpstr>Tabelle 9 (3)</vt:lpstr>
      <vt:lpstr>Tabelle 9 (4)</vt:lpstr>
      <vt:lpstr>Tabelle 9 (5)</vt:lpstr>
      <vt:lpstr>Tabelle 9 (6)</vt:lpstr>
      <vt:lpstr>Tabelle 9 (7)</vt:lpstr>
      <vt:lpstr>Tabelle 9 (8)</vt:lpstr>
      <vt:lpstr>Tabelle 10 (1)</vt:lpstr>
      <vt:lpstr>Tabelle 10 (2)</vt:lpstr>
      <vt:lpstr>Tabelle 11</vt:lpstr>
      <vt:lpstr>Tabelle 12-13</vt:lpstr>
      <vt:lpstr>Tabelle 14</vt:lpstr>
      <vt:lpstr>Tabelle 15 (1)</vt:lpstr>
      <vt:lpstr>Tabelle 15 (2)</vt:lpstr>
      <vt:lpstr>Tabelle 15 (3)</vt:lpstr>
      <vt:lpstr>Tabelle 16 (1)</vt:lpstr>
      <vt:lpstr>Tabelle 16 (2)</vt:lpstr>
      <vt:lpstr>Tabelle 16 (3)</vt:lpstr>
      <vt:lpstr>Tabelle 17</vt:lpstr>
      <vt:lpstr>Tabelle 18-19</vt:lpstr>
      <vt:lpstr>Karte</vt:lpstr>
      <vt:lpstr>'Daten Grafik (1)'!Druckbereich</vt:lpstr>
      <vt:lpstr>'Daten Grafik (2)'!Druckbereich</vt:lpstr>
      <vt:lpstr>'Grafik 3 und 4'!Druckbereich</vt:lpstr>
      <vt:lpstr>'Grafik 5'!Druckbereich</vt:lpstr>
      <vt:lpstr>Grafik6!Druckbereich</vt:lpstr>
      <vt:lpstr>Grafikverzeichnis!Druckbereich</vt:lpstr>
      <vt:lpstr>Inhaltsverzeichnis!Druckbereich</vt:lpstr>
      <vt:lpstr>'Tabelle 10 (1)'!Druckbereich</vt:lpstr>
      <vt:lpstr>'Tabelle 10 (2)'!Druckbereich</vt:lpstr>
      <vt:lpstr>'Tabelle 11'!Druckbereich</vt:lpstr>
      <vt:lpstr>'Tabelle 12-13'!Druckbereich</vt:lpstr>
      <vt:lpstr>'Tabelle 14'!Druckbereich</vt:lpstr>
      <vt:lpstr>'Tabelle 17'!Druckbereich</vt:lpstr>
      <vt:lpstr>'Tabelle 18-19'!Druckbereich</vt:lpstr>
      <vt:lpstr>'Tabelle 2'!Druckbereich</vt:lpstr>
      <vt:lpstr>'Tabelle 3'!Druckbereich</vt:lpstr>
      <vt:lpstr>'Tabelle 4'!Druckbereich</vt:lpstr>
      <vt:lpstr>'Tabelle 5'!Druckbereich</vt:lpstr>
      <vt:lpstr>'Tabelle 6'!Druckbereich</vt:lpstr>
      <vt:lpstr>'Tabelle 7 (1)'!Druckbereich</vt:lpstr>
      <vt:lpstr>'Tabelle 7 (2)'!Druckbereich</vt:lpstr>
      <vt:lpstr>Überblick!OLE_LINK1</vt:lpstr>
    </vt:vector>
  </TitlesOfParts>
  <Company>Microsoft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Windows-Benutzer</cp:lastModifiedBy>
  <cp:lastPrinted>2020-08-20T06:27:34Z</cp:lastPrinted>
  <dcterms:created xsi:type="dcterms:W3CDTF">1996-10-17T05:27:31Z</dcterms:created>
  <dcterms:modified xsi:type="dcterms:W3CDTF">2020-09-02T15:37:58Z</dcterms:modified>
</cp:coreProperties>
</file>