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V\"/>
    </mc:Choice>
  </mc:AlternateContent>
  <bookViews>
    <workbookView xWindow="360" yWindow="120" windowWidth="10410" windowHeight="7335" tabRatio="811"/>
  </bookViews>
  <sheets>
    <sheet name="Impressum" sheetId="2072" r:id="rId1"/>
    <sheet name="Zeichenerklärung" sheetId="2073" r:id="rId2"/>
    <sheet name="Inhaltsverzeichnis" sheetId="1" r:id="rId3"/>
    <sheet name="Daten Grafik (1)" sheetId="2057" state="hidden" r:id="rId4"/>
    <sheet name="Daten Grafik (2)" sheetId="2059" state="hidden" r:id="rId5"/>
    <sheet name="Daten Grafik (3)" sheetId="2051" state="hidden" r:id="rId6"/>
    <sheet name="Daten Grafik (4)" sheetId="2063" state="hidden" r:id="rId7"/>
    <sheet name="Grafikverzeichnis" sheetId="56"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1)" sheetId="13" r:id="rId20"/>
    <sheet name="Tabelle 6 (2)" sheetId="14" r:id="rId21"/>
    <sheet name="Tabelle 7" sheetId="26" r:id="rId22"/>
    <sheet name="Tabelle 8" sheetId="27" r:id="rId23"/>
    <sheet name="Tabelle 9" sheetId="28" r:id="rId24"/>
    <sheet name="Karte" sheetId="2071" r:id="rId25"/>
  </sheets>
  <definedNames>
    <definedName name="_xlnm._FilterDatabase" localSheetId="7" hidden="1">Grafikverzeichnis!$B$1:$B$15</definedName>
    <definedName name="_xlnm.Print_Area" localSheetId="3">'Daten Grafik (1)'!$B$1:$E$40</definedName>
    <definedName name="_xlnm.Print_Area" localSheetId="4">'Daten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7">Grafikverzeichnis!$A$1:$C$15</definedName>
    <definedName name="_xlnm.Print_Area" localSheetId="2">Inhaltsverzeichnis!$A$1:$C$23</definedName>
    <definedName name="_xlnm.Print_Area" localSheetId="15">'Tabelle 2'!$A$1:$K$44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 (1)'!$A$1:$K$41</definedName>
    <definedName name="_xlnm.Print_Area" localSheetId="20">'Tabelle 6 (2)'!$A$1:$K$41</definedName>
    <definedName name="_xlnm.Print_Area" localSheetId="21">'Tabelle 7'!$A$1:$J$19</definedName>
    <definedName name="_xlnm.Print_Area" localSheetId="22">'Tabelle 8'!$A$1:$J$20</definedName>
    <definedName name="_xlnm.Print_Area" localSheetId="23">'Tabelle 9'!$A$1:$J$32</definedName>
  </definedNames>
  <calcPr calcId="162913"/>
</workbook>
</file>

<file path=xl/calcChain.xml><?xml version="1.0" encoding="utf-8"?>
<calcChain xmlns="http://schemas.openxmlformats.org/spreadsheetml/2006/main">
  <c r="D16" i="2057" l="1"/>
  <c r="C16" i="2057"/>
  <c r="D15" i="2057"/>
  <c r="C15" i="2057"/>
  <c r="D14" i="2057"/>
  <c r="C14" i="2057"/>
  <c r="D13" i="2057"/>
  <c r="C13" i="2057"/>
  <c r="D12" i="2057"/>
  <c r="C12" i="2057"/>
  <c r="D11" i="2057"/>
  <c r="C11" i="2057"/>
  <c r="D10" i="2057"/>
  <c r="C10" i="2057"/>
  <c r="D9" i="2057"/>
  <c r="C9" i="2057"/>
  <c r="D8" i="2057"/>
  <c r="C8" i="2057"/>
  <c r="D7" i="2057"/>
  <c r="C7" i="2057"/>
  <c r="D6" i="2057"/>
  <c r="C6" i="2057"/>
  <c r="D5" i="2057"/>
  <c r="C5" i="2057"/>
  <c r="C17" i="2057" l="1"/>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<sst xmlns="http://schemas.openxmlformats.org/spreadsheetml/2006/main" count="1238" uniqueCount="379">
  <si>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</si>
  <si>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</si>
  <si>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</si>
  <si>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</si>
  <si>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</si>
  <si>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</si>
  <si>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</si>
  <si>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</si>
  <si>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</si>
  <si>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</si>
  <si>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</si>
  <si>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</si>
  <si>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</si>
  <si>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</si>
  <si>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</si>
  <si>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</si>
  <si>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</si>
  <si>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</si>
  <si>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</si>
  <si>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</si>
  <si>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</si>
  <si>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</si>
  <si>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</si>
  <si>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</si>
  <si>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</si>
  <si>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</si>
  <si>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</si>
  <si>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</si>
  <si>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</si>
  <si>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</si>
  <si>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</si>
  <si>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</si>
  <si>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</si>
  <si>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</si>
  <si>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</si>
  <si>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</si>
  <si>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</si>
  <si>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</si>
  <si>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</si>
  <si>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</si>
  <si>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</si>
  <si>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</si>
  <si>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</si>
  <si>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</si>
  <si>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</si>
  <si>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</si>
  <si>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</si>
  <si>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</si>
  <si>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</si>
  <si>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</si>
  <si>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</si>
  <si>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</si>
  <si>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</si>
  <si>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</si>
  <si>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</si>
  <si>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</si>
  <si>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</si>
  <si>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</si>
  <si>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</si>
  <si>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</si>
  <si>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</si>
  <si>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</si>
  <si>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</si>
  <si>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</si>
  <si>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</si>
  <si>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</si>
  <si>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</si>
  <si>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</si>
  <si>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</si>
  <si>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</si>
  <si>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</si>
  <si>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</si>
  <si>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</si>
  <si>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</si>
  <si>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</si>
  <si>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</si>
  <si>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</si>
  <si>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</si>
  <si>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</si>
  <si>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</si>
  <si>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</si>
  <si>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</si>
  <si>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</si>
  <si>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</si>
  <si>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</si>
  <si>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</si>
  <si>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</si>
  <si>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</si>
  <si>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</si>
  <si>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</si>
  <si>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</si>
  <si>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</si>
  <si>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</si>
  <si>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</si>
  <si>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</si>
  <si>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</si>
  <si>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</si>
  <si>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</si>
  <si>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</si>
  <si>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</si>
  <si>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</si>
  <si>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</si>
  <si>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</si>
  <si>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</si>
  <si>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</si>
  <si>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</si>
  <si>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</si>
  <si>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</si>
  <si>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</si>
  <si>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</si>
  <si>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</si>
  <si>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</si>
  <si>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</si>
  <si>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</si>
  <si>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</si>
  <si>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</si>
  <si>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</si>
  <si>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</si>
  <si>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</si>
  <si>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</si>
  <si>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</si>
  <si>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</si>
  <si>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</si>
  <si>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</si>
  <si>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</si>
  <si>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</si>
  <si>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</si>
  <si>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</si>
  <si>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</si>
  <si>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</si>
  <si>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</si>
  <si>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</si>
  <si>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</si>
  <si>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</si>
  <si>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</si>
  <si>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</si>
  <si>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</si>
  <si>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</si>
  <si>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</si>
  <si>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</si>
  <si>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</si>
  <si>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</si>
  <si>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</si>
  <si>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</si>
  <si>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</si>
  <si>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</si>
  <si>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</si>
  <si>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</si>
  <si>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</si>
  <si>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</si>
  <si>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</si>
  <si>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</si>
  <si>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</si>
  <si>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</si>
  <si>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</si>
  <si>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</si>
  <si>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</si>
  <si>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</si>
  <si>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</si>
  <si>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</si>
  <si>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</si>
  <si>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</si>
  <si>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</si>
  <si>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</si>
  <si>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</si>
  <si>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</si>
  <si>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</si>
  <si>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</si>
  <si>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</si>
  <si>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</si>
  <si>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</si>
  <si>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</si>
  <si>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</si>
  <si>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</si>
  <si>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</si>
  <si>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</si>
  <si>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</si>
  <si>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</si>
  <si>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</si>
  <si>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</si>
  <si>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</si>
  <si>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</si>
  <si>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</si>
  <si>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</si>
  <si>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</si>
  <si>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</si>
  <si>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</si>
  <si>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</si>
  <si>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</si>
  <si>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</si>
  <si>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</si>
  <si>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</si>
  <si>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</si>
  <si>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</si>
  <si>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</si>
  <si>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</si>
  <si>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</si>
  <si>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</si>
  <si>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</si>
  <si>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</si>
  <si>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</si>
  <si>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</si>
  <si>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</si>
  <si>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</si>
  <si>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</si>
  <si>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</si>
  <si>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Polen</t>
  </si>
  <si>
    <t>Tschechische Republik</t>
  </si>
  <si>
    <t>Italien</t>
  </si>
  <si>
    <t>Betriebe</t>
  </si>
  <si>
    <t>Monat</t>
  </si>
  <si>
    <t>Jahr</t>
  </si>
  <si>
    <t>4. Veränderung der Ankünfte und Übernachtungen gegenüber dem Vorjahresmonat</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</si>
  <si>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</si>
  <si>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</si>
  <si>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</si>
  <si>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</si>
  <si>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</si>
  <si>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</si>
  <si>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</si>
  <si>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</si>
  <si>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</si>
  <si>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</si>
  <si>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</si>
  <si>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</si>
  <si>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</si>
  <si>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</si>
  <si>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</si>
  <si>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</si>
  <si>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</si>
  <si>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</si>
  <si>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</si>
  <si>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</si>
  <si>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</si>
  <si>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</si>
  <si>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</si>
  <si>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</si>
  <si>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</si>
  <si>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</si>
  <si>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</si>
  <si>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</si>
  <si>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</si>
  <si>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</si>
  <si>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</si>
  <si>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</si>
  <si>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</si>
  <si>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</si>
  <si>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</si>
  <si>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</si>
  <si>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Rumänien</t>
  </si>
  <si>
    <t>Slowakische Republik</t>
  </si>
  <si>
    <t>Überblick zur aktuellen Lage im Tourismus</t>
  </si>
  <si>
    <t>Aus Gründen der statistischen Geheimhaltung werden Gemeinden, in denen sich weniger als drei geöffnete Beherbergungsstätten befinden, nicht ausgewiesen. Darüber hinaus geheim zu haltende Daten werden ausgepunktet.</t>
  </si>
  <si>
    <t>Ukraine</t>
  </si>
  <si>
    <t>Japan</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</si>
  <si>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</si>
  <si>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</si>
  <si>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</si>
  <si>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</si>
  <si>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</si>
  <si>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</si>
  <si>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</si>
  <si>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Alle Angaben für das Jahr 2021 beziehen sich auf den Gebietsstand 01.01.2021.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</si>
  <si>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1. Geöffnete Beherbergungsstätten, angebotene Gästebetten, Kapazitätsauslastung, Ankünfte, Übernachtungen
und durchschnittliche Aufenthaltsdauer nach Monaten der Jahre 2018 bis 2021 (ohne Camping)</t>
    </r>
    <r>
      <rPr>
        <b/>
        <vertAlign val="superscript"/>
        <sz val="7"/>
        <rFont val="Arial"/>
        <family val="2"/>
      </rPr>
      <t>*</t>
    </r>
  </si>
  <si>
    <t>Geöffnete Beherbergungsstätten, angebotene Gästebetten, Kapazitätsauslastung, Ankünfte, Übernachtungen
und durchschnittliche Aufenthaltsdauer nach Monaten der Jahre 2018 bis 2021 (ohne Camping)</t>
  </si>
  <si>
    <t>Ankünfte und Übernachtungen in Beherbergungsstätten 2020 bis 2021
nach Monaten (ohne Camping)</t>
  </si>
  <si>
    <t>Lettland</t>
  </si>
  <si>
    <t>Norwegen</t>
  </si>
  <si>
    <t>Portugal</t>
  </si>
  <si>
    <t>Russland</t>
  </si>
  <si>
    <t>Schweden</t>
  </si>
  <si>
    <t>USA</t>
  </si>
  <si>
    <t>Übernachtungen in Beherbergungsstätten und auf Campingplätzen
im Februar 2021 nach Betriebsarten</t>
  </si>
  <si>
    <t>Übernachtungen in Beherbergungsstätten und auf Campingplätzen
im Februar 2021 nach Reisegebieten</t>
  </si>
  <si>
    <t>Veränderung der Ankünfte und Übernachtungen gegenüber dem Vorjahres-
monat im Februar 2021 nach Reisegebieten in Prozent (einschl. Camping)</t>
  </si>
  <si>
    <t>Ankünfte und Übernachtungen in Beherbergungsstätten (ohne Camping)
im Februar 2021 nach ausgewählten Herkunftsländern der Gäste</t>
  </si>
  <si>
    <t>Ankünfte und Übernachtungen in Beherbergungsstätten
(ohne Camping) im Februar 2021 nach Kreisen</t>
  </si>
  <si>
    <t>Februar 2021</t>
  </si>
  <si>
    <t>Januar - Februar 2021</t>
  </si>
  <si>
    <t>Jan. -Feb.
2021</t>
  </si>
  <si>
    <t>x</t>
  </si>
  <si>
    <t>Europa</t>
  </si>
  <si>
    <t>Belgien</t>
  </si>
  <si>
    <t>Bulgarien</t>
  </si>
  <si>
    <t>Dänemark</t>
  </si>
  <si>
    <t>Estland</t>
  </si>
  <si>
    <t>Finnland</t>
  </si>
  <si>
    <t>Griechenland</t>
  </si>
  <si>
    <t>Irland</t>
  </si>
  <si>
    <t>Island</t>
  </si>
  <si>
    <t>Kroatien</t>
  </si>
  <si>
    <t>Litauen</t>
  </si>
  <si>
    <t>Luxemburg</t>
  </si>
  <si>
    <t>Malta</t>
  </si>
  <si>
    <t>Niederlande</t>
  </si>
  <si>
    <t>Schweiz</t>
  </si>
  <si>
    <t>Slowenien</t>
  </si>
  <si>
    <t>Spanien</t>
  </si>
  <si>
    <t>Türkei</t>
  </si>
  <si>
    <t>Ungarn</t>
  </si>
  <si>
    <t>Vereinigtes Königreich</t>
  </si>
  <si>
    <t>Zypern</t>
  </si>
  <si>
    <t>sonstige europäische Länder</t>
  </si>
  <si>
    <t>Afrika</t>
  </si>
  <si>
    <t>Republik Südafrika</t>
  </si>
  <si>
    <t>sonstige afrikanische Länder</t>
  </si>
  <si>
    <t>Asien</t>
  </si>
  <si>
    <t>Arabische Golfstaaten</t>
  </si>
  <si>
    <t>China (einschl. Hongkong)</t>
  </si>
  <si>
    <t>Indien</t>
  </si>
  <si>
    <t>Israel</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</si>
  <si>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</si>
  <si>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</si>
  <si>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</si>
  <si>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</si>
  <si>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</si>
  <si>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</si>
  <si>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</si>
  <si>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</si>
  <si>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</si>
  <si>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</si>
  <si>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</si>
  <si>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</si>
  <si>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</si>
  <si>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</si>
  <si>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</si>
  <si>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Februar 2021 nach Betriebsarten</t>
  </si>
  <si>
    <t>3. Übernachtungen in Beherbergungsstätten und auf Campingplätzen im Februar 2021 nach Reisegebieten</t>
  </si>
  <si>
    <t xml:space="preserve">    im Februar 2021 nach Reisegebieten in Prozent (einschl. Camping)</t>
  </si>
  <si>
    <t xml:space="preserve">    im Februar 2021 nach ausgewählten Herkunftsländern der Gäste</t>
  </si>
  <si>
    <t xml:space="preserve">    im Februar 2021 nach Kreisen</t>
  </si>
  <si>
    <t>Thüringer Tourismus im Februar 2021</t>
  </si>
  <si>
    <t>84 Prozent weniger Gästeankünfte</t>
  </si>
  <si>
    <t>Im Februar 2021 sank die Zahl der Gästeankünfte in den Thüringer Beherbergungsbetrieben nach Mitteilung des Thüringer Landesamtes für Statistik gegenüber dem Vorjahresmonat um 84,1 Prozent auf 37 Tausend. Das waren 195 Tausend Ankünfte weniger als im Februar 2020. Die Zahl der Gästeübernachtungen sank im Vergleich zum Vorjahresmonat um 70,2 Prozent (-441 Tausend) auf 187 Tausend Übernachtungen.</t>
  </si>
  <si>
    <t>Die Verweildauer pro Gast lag mit durchschnittlich 5,1 Tagen sehr deutlich über dem im Februar 2020 gemessenen Niveau (2,7 Tage).</t>
  </si>
  <si>
    <t>Die Zahl der ausländischen Gäste ging im Februar 2021 mit einem Minus von 79,6 Prozent auf 2,5 Tausend zurück. Die Gäste aus dem Ausland buchten insgesamt 10,4 Tausend Übernachtungen (‑62,1 Prozent).</t>
  </si>
  <si>
    <t>Nach vorläufigen Angaben des Statistischen Bundesamtes sank die Zahl der Gästeübernachtungen in Deutschland im Februar 2021 im Vergleich zum Vorjahresmonat ebenfalls deutlich um 76,0 Prozent auf 7,2 Millionen. Davon entfielen 0,8 Millionen Übernachtungen auf Gäste aus dem Ausland (‑86,2 Prozent) und 6,4 Millionen auf inländische Gäste (-73,6 Prozent).</t>
  </si>
  <si>
    <t>Differenziert nach Betriebsarten gingen im Bereich der Hotellerie (dazu gehören Hotels, Hotels garnis, Gasthöfe und Pensionen) die Übernachtungen im Vergleich zum Februar 2020 um 81,8 Prozent zurück</t>
  </si>
  <si>
    <t>Die höchsten Rückgänge hatten die Erholungs- und Ferienheime zu verbuchen (Übernachtungen: ‑100,0 Prozent). Die im Vergleich geringsten, aber dennoch nicht weniger dramatischen Rückgänge im Bereich der Beherbergungsbetriebe waren mit 24,9 Prozent weniger Übernachtungen bei den Vorsorge- und Rehabilitationskliniken zu verzeichnen.</t>
  </si>
  <si>
    <t>Deutlich sichtbar wurden die Auswirkungen der aktuellen Reisebeschränkungen auch bei der Betrachtung der Bettenauslastung in den Beherbergungsstätten. Während die im Februar 2020 insgesamt 61,8 Tausend angebotenen Betten zu 35,1 Prozent ausgelastet waren, sank die Anzahl der angebotenen Betten im Februar 2021 auf 39,4 Tausend und die Bettenauslastung betrug lediglich 17,5 Prozent.</t>
  </si>
  <si>
    <r>
      <t xml:space="preserve">Ursache des Rückgangs waren die auf Grund der Corona-Pandemie seit November 2020 geltenden Beschränkungen der Gästebeherbergung. Bereits im November 2020 hatte es gegenüber dem Vorjahresmonat einen Rückgang der Gästeankünfte um 81,4 Prozent und der Übernachtungen um 65,7 Prozent gegeben. Im Monat Dezember 2020 lagen die Rückgänge mit ‑87,4 Prozent bei den Ankünften und -75,2 Prozent bei den Übernachtungen noch deutlich über denen, die nun im Februar 2021 zu beobachten waren. Die Entwicklung im Januar 2021 lag mit -84,3 Prozent bei Ankünften und ‑68,8 Prozent bei Übernachtungen auf einem ähnlich niedrigen Niveau wie die im </t>
    </r>
    <r>
      <rPr>
        <sz val="8"/>
        <rFont val="Arial"/>
        <family val="2"/>
      </rPr>
      <t>Februar 2021.</t>
    </r>
  </si>
  <si>
    <t>Wie bereits von November 2020 bis Januar 2021 verzeichneten auch im Februar 2021 alle neun Thüringer Reisegebiete sowohl bei Gästeankünften als auch bei Übernachtungen sehr deutliche Verluste. Bezüglich der Übernachtungen reichte die Spanne im Februar 2021 von -43,4 Prozent im Reisegebiet Thüringer Rhön bis ‑82,3 Prozent im Reisegebiet der Städte Eisenach, Erfurt, Jena und Weimar.</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</si>
  <si>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</si>
  <si>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</si>
  <si>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</si>
  <si>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</si>
  <si>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</si>
  <si>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</si>
  <si>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</si>
  <si>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</si>
  <si>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</si>
  <si>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</si>
  <si>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</si>
  <si>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</si>
  <si>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</si>
  <si>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</si>
  <si>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</si>
  <si>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</si>
  <si>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</si>
  <si>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</si>
  <si>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</si>
  <si>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</si>
  <si>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</si>
  <si>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</si>
  <si>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</si>
  <si>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</si>
  <si>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</si>
  <si>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</si>
  <si>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</si>
  <si>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</si>
  <si>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</si>
  <si>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</si>
  <si>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</si>
  <si>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</si>
  <si>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</si>
  <si>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</si>
  <si>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Gäste und Übernachtungen in Thüringen Februar 2021 Vorläufige Ergebnisse</t>
  </si>
  <si>
    <t>Erscheinungsweise: monatlich</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</si>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</sst>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41"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sz val="9"/>
      <color rgb="FF000000"/>
      <name val="Arial"/>
      <family val="2"/>
    </font>
    <font>
      <b/>
      <sz val="9"/>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42">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vertical="center"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1" fillId="0" borderId="0" xfId="21" applyFont="1" applyFill="1" applyAlignment="1">
      <alignment wrapText="1"/>
    </xf>
    <xf numFmtId="0" fontId="23" fillId="0" borderId="9" xfId="0" applyFont="1" applyBorder="1" applyAlignment="1">
      <alignment horizontal="center" vertical="center" wrapText="1"/>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1" fillId="0" borderId="0" xfId="21" applyFont="1" applyFill="1" applyAlignment="1">
      <alignment vertical="top" wrapText="1"/>
    </xf>
    <xf numFmtId="0" fontId="37" fillId="0" borderId="0" xfId="0" applyFont="1" applyAlignment="1">
      <alignment horizontal="justify" vertical="center"/>
    </xf>
    <xf numFmtId="0" fontId="38" fillId="0" borderId="0" xfId="0" applyFont="1" applyAlignment="1">
      <alignment horizontal="justify" vertical="center"/>
    </xf>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xf numFmtId="0" fontId="39" fillId="0" borderId="0" xfId="0" applyFont="1" applyAlignment="1">
      <alignment vertical="center"/>
    </xf>
    <xf numFmtId="0" fontId="0" fillId="0" borderId="0" xfId="0" applyAlignment="1"/>
    <xf numFmtId="0" fontId="40" fillId="0" borderId="0" xfId="0" applyFont="1" applyAlignment="1">
      <alignment horizontal="center"/>
    </xf>
    <xf numFmtId="0" fontId="40" fillId="0" borderId="0" xfId="0" applyFont="1"/>
    <xf numFmtId="0" fontId="40" fillId="0" borderId="0" xfId="0" applyFont="1" applyAlignment="1">
      <alignment vertical="top"/>
    </xf>
    <xf numFmtId="0" fontId="40" fillId="0" borderId="0" xfId="0" applyFont="1" applyAlignment="1">
      <alignment wrapText="1"/>
    </xf>
    <xf numFmtId="0" fontId="39"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40"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2020</c:v>
                  </c:pt>
                  <c:pt idx="12">
                    <c:v>2021</c:v>
                  </c:pt>
                </c:lvl>
              </c:multiLvlStrCache>
            </c:multiLvlStrRef>
          </c:cat>
          <c:val>
            <c:numRef>
              <c:f>'Daten Grafik (1)'!$C$5:$C$18</c:f>
              <c:numCache>
                <c:formatCode>0</c:formatCode>
                <c:ptCount val="14"/>
                <c:pt idx="0">
                  <c:v>212.22200000000001</c:v>
                </c:pt>
                <c:pt idx="1">
                  <c:v>231.072</c:v>
                </c:pt>
                <c:pt idx="2">
                  <c:v>109.785</c:v>
                </c:pt>
                <c:pt idx="3">
                  <c:v>19.117000000000001</c:v>
                </c:pt>
                <c:pt idx="4">
                  <c:v>77.394000000000005</c:v>
                </c:pt>
                <c:pt idx="5">
                  <c:v>182.727</c:v>
                </c:pt>
                <c:pt idx="6">
                  <c:v>268.11599999999999</c:v>
                </c:pt>
                <c:pt idx="7">
                  <c:v>296.40600000000001</c:v>
                </c:pt>
                <c:pt idx="8">
                  <c:v>322.99599999999998</c:v>
                </c:pt>
                <c:pt idx="9">
                  <c:v>313.161</c:v>
                </c:pt>
                <c:pt idx="10">
                  <c:v>54.561999999999998</c:v>
                </c:pt>
                <c:pt idx="11">
                  <c:v>35.268000000000001</c:v>
                </c:pt>
                <c:pt idx="12">
                  <c:v>33.6</c:v>
                </c:pt>
                <c:pt idx="13">
                  <c:v>37.01</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2020</c:v>
                  </c:pt>
                  <c:pt idx="12">
                    <c:v>2021</c:v>
                  </c:pt>
                </c:lvl>
              </c:multiLvlStrCache>
            </c:multiLvlStrRef>
          </c:cat>
          <c:val>
            <c:numRef>
              <c:f>'Daten Grafik (1)'!$D$5:$D$18</c:f>
              <c:numCache>
                <c:formatCode>0</c:formatCode>
                <c:ptCount val="14"/>
                <c:pt idx="0">
                  <c:v>553.41099999999994</c:v>
                </c:pt>
                <c:pt idx="1">
                  <c:v>625.62699999999995</c:v>
                </c:pt>
                <c:pt idx="2">
                  <c:v>355.46300000000002</c:v>
                </c:pt>
                <c:pt idx="3">
                  <c:v>113.098</c:v>
                </c:pt>
                <c:pt idx="4">
                  <c:v>246.00299999999999</c:v>
                </c:pt>
                <c:pt idx="5">
                  <c:v>486.34699999999998</c:v>
                </c:pt>
                <c:pt idx="6">
                  <c:v>749.428</c:v>
                </c:pt>
                <c:pt idx="7">
                  <c:v>837.38499999999999</c:v>
                </c:pt>
                <c:pt idx="8">
                  <c:v>843.34100000000001</c:v>
                </c:pt>
                <c:pt idx="9">
                  <c:v>886.62699999999995</c:v>
                </c:pt>
                <c:pt idx="10">
                  <c:v>245.48400000000001</c:v>
                </c:pt>
                <c:pt idx="11">
                  <c:v>172.89400000000001</c:v>
                </c:pt>
                <c:pt idx="12">
                  <c:v>173.91499999999999</c:v>
                </c:pt>
                <c:pt idx="13">
                  <c:v>187.39400000000001</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43375</c:v>
                </c:pt>
                <c:pt idx="1">
                  <c:v>12291</c:v>
                </c:pt>
                <c:pt idx="2">
                  <c:v>9679</c:v>
                </c:pt>
                <c:pt idx="3">
                  <c:v>8566</c:v>
                </c:pt>
                <c:pt idx="4">
                  <c:v>66</c:v>
                </c:pt>
                <c:pt idx="5">
                  <c:v>6609</c:v>
                </c:pt>
                <c:pt idx="6">
                  <c:v>106383</c:v>
                </c:pt>
                <c:pt idx="7">
                  <c:v>491</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Februar 2021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8926</c:v>
                </c:pt>
                <c:pt idx="1">
                  <c:v>8384</c:v>
                </c:pt>
                <c:pt idx="2">
                  <c:v>11130</c:v>
                </c:pt>
                <c:pt idx="3">
                  <c:v>13241</c:v>
                </c:pt>
                <c:pt idx="4">
                  <c:v>24931</c:v>
                </c:pt>
                <c:pt idx="5">
                  <c:v>17827</c:v>
                </c:pt>
                <c:pt idx="6">
                  <c:v>6920</c:v>
                </c:pt>
                <c:pt idx="7">
                  <c:v>77486</c:v>
                </c:pt>
                <c:pt idx="8">
                  <c:v>18615</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-82.314436002337814</c:v>
                </c:pt>
                <c:pt idx="1">
                  <c:v>-86.889720004043255</c:v>
                </c:pt>
                <c:pt idx="2">
                  <c:v>-85.853118464755809</c:v>
                </c:pt>
                <c:pt idx="3">
                  <c:v>-80.453131941359402</c:v>
                </c:pt>
                <c:pt idx="4">
                  <c:v>-84.588284468860095</c:v>
                </c:pt>
                <c:pt idx="5">
                  <c:v>-75.962456251988542</c:v>
                </c:pt>
                <c:pt idx="6">
                  <c:v>-71.256940020023663</c:v>
                </c:pt>
                <c:pt idx="7">
                  <c:v>-86.142687277051124</c:v>
                </c:pt>
                <c:pt idx="8">
                  <c:v>-81.724488314704601</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-66.171454559235968</c:v>
                </c:pt>
                <c:pt idx="1">
                  <c:v>-69.297249789431277</c:v>
                </c:pt>
                <c:pt idx="2">
                  <c:v>-61.355508489288567</c:v>
                </c:pt>
                <c:pt idx="3">
                  <c:v>-49.865586308734997</c:v>
                </c:pt>
                <c:pt idx="4">
                  <c:v>-82.282753915688332</c:v>
                </c:pt>
                <c:pt idx="5">
                  <c:v>-43.386579440439519</c:v>
                </c:pt>
                <c:pt idx="6">
                  <c:v>-65.110416456589689</c:v>
                </c:pt>
                <c:pt idx="7">
                  <c:v>-72.74172781831102</c:v>
                </c:pt>
                <c:pt idx="8">
                  <c:v>-57.010230710607146</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9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Rumänien</c:v>
                </c:pt>
                <c:pt idx="2">
                  <c:v>Österreich</c:v>
                </c:pt>
                <c:pt idx="3">
                  <c:v>Italien</c:v>
                </c:pt>
                <c:pt idx="4">
                  <c:v>Tschechische Republik</c:v>
                </c:pt>
                <c:pt idx="5">
                  <c:v>Ungarn</c:v>
                </c:pt>
                <c:pt idx="6">
                  <c:v>Niederlande</c:v>
                </c:pt>
                <c:pt idx="7">
                  <c:v>Slowakische Republik</c:v>
                </c:pt>
                <c:pt idx="8">
                  <c:v>Frankreich</c:v>
                </c:pt>
                <c:pt idx="9">
                  <c:v>Schweiz</c:v>
                </c:pt>
                <c:pt idx="10">
                  <c:v>China (einschl. Hongkong)</c:v>
                </c:pt>
                <c:pt idx="11">
                  <c:v>Spanien</c:v>
                </c:pt>
                <c:pt idx="12">
                  <c:v>Russland</c:v>
                </c:pt>
                <c:pt idx="13">
                  <c:v>Kroatien</c:v>
                </c:pt>
                <c:pt idx="14">
                  <c:v>Luxemburg</c:v>
                </c:pt>
              </c:strCache>
            </c:strRef>
          </c:cat>
          <c:val>
            <c:numRef>
              <c:f>'Daten Grafik (3)'!$B$5:$B$19</c:f>
              <c:numCache>
                <c:formatCode>#\ ###\ ##0;\-#\ ###\ ##0;\-</c:formatCode>
                <c:ptCount val="15"/>
                <c:pt idx="0">
                  <c:v>2542</c:v>
                </c:pt>
                <c:pt idx="1">
                  <c:v>1542</c:v>
                </c:pt>
                <c:pt idx="2">
                  <c:v>1086</c:v>
                </c:pt>
                <c:pt idx="3">
                  <c:v>707</c:v>
                </c:pt>
                <c:pt idx="4">
                  <c:v>619</c:v>
                </c:pt>
                <c:pt idx="5">
                  <c:v>568</c:v>
                </c:pt>
                <c:pt idx="6">
                  <c:v>425</c:v>
                </c:pt>
                <c:pt idx="7">
                  <c:v>421</c:v>
                </c:pt>
                <c:pt idx="8">
                  <c:v>262</c:v>
                </c:pt>
                <c:pt idx="9">
                  <c:v>260</c:v>
                </c:pt>
                <c:pt idx="10">
                  <c:v>234</c:v>
                </c:pt>
                <c:pt idx="11">
                  <c:v>138</c:v>
                </c:pt>
                <c:pt idx="12">
                  <c:v>130</c:v>
                </c:pt>
                <c:pt idx="13">
                  <c:v>124</c:v>
                </c:pt>
                <c:pt idx="14">
                  <c:v>113</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Rumänien</c:v>
                </c:pt>
                <c:pt idx="2">
                  <c:v>Österreich</c:v>
                </c:pt>
                <c:pt idx="3">
                  <c:v>Italien</c:v>
                </c:pt>
                <c:pt idx="4">
                  <c:v>Tschechische Republik</c:v>
                </c:pt>
                <c:pt idx="5">
                  <c:v>Ungarn</c:v>
                </c:pt>
                <c:pt idx="6">
                  <c:v>Niederlande</c:v>
                </c:pt>
                <c:pt idx="7">
                  <c:v>Slowakische Republik</c:v>
                </c:pt>
                <c:pt idx="8">
                  <c:v>Frankreich</c:v>
                </c:pt>
                <c:pt idx="9">
                  <c:v>Schweiz</c:v>
                </c:pt>
                <c:pt idx="10">
                  <c:v>China (einschl. Hongkong)</c:v>
                </c:pt>
                <c:pt idx="11">
                  <c:v>Spanien</c:v>
                </c:pt>
                <c:pt idx="12">
                  <c:v>Russland</c:v>
                </c:pt>
                <c:pt idx="13">
                  <c:v>Kroatien</c:v>
                </c:pt>
                <c:pt idx="14">
                  <c:v>Luxemburg</c:v>
                </c:pt>
              </c:strCache>
            </c:strRef>
          </c:cat>
          <c:val>
            <c:numRef>
              <c:f>'Daten Grafik (3)'!$C$5:$C$19</c:f>
              <c:numCache>
                <c:formatCode>#\ ###\ ##0;\-#\ ###\ ##0;\-</c:formatCode>
                <c:ptCount val="15"/>
                <c:pt idx="0">
                  <c:v>559</c:v>
                </c:pt>
                <c:pt idx="1">
                  <c:v>106</c:v>
                </c:pt>
                <c:pt idx="2">
                  <c:v>452</c:v>
                </c:pt>
                <c:pt idx="3">
                  <c:v>108</c:v>
                </c:pt>
                <c:pt idx="4">
                  <c:v>100</c:v>
                </c:pt>
                <c:pt idx="5">
                  <c:v>51</c:v>
                </c:pt>
                <c:pt idx="6">
                  <c:v>158</c:v>
                </c:pt>
                <c:pt idx="7">
                  <c:v>126</c:v>
                </c:pt>
                <c:pt idx="8">
                  <c:v>134</c:v>
                </c:pt>
                <c:pt idx="9">
                  <c:v>104</c:v>
                </c:pt>
                <c:pt idx="10">
                  <c:v>4</c:v>
                </c:pt>
                <c:pt idx="11">
                  <c:v>51</c:v>
                </c:pt>
                <c:pt idx="12">
                  <c:v>21</c:v>
                </c:pt>
                <c:pt idx="13">
                  <c:v>20</c:v>
                </c:pt>
                <c:pt idx="14">
                  <c:v>26</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30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12402</c:v>
                </c:pt>
                <c:pt idx="1">
                  <c:v>4637</c:v>
                </c:pt>
                <c:pt idx="2">
                  <c:v>5785</c:v>
                </c:pt>
                <c:pt idx="3">
                  <c:v>3424</c:v>
                </c:pt>
                <c:pt idx="4">
                  <c:v>3176</c:v>
                </c:pt>
                <c:pt idx="5">
                  <c:v>3560</c:v>
                </c:pt>
                <c:pt idx="7">
                  <c:v>8203</c:v>
                </c:pt>
                <c:pt idx="8">
                  <c:v>2420</c:v>
                </c:pt>
                <c:pt idx="9">
                  <c:v>36949</c:v>
                </c:pt>
                <c:pt idx="10">
                  <c:v>11111</c:v>
                </c:pt>
                <c:pt idx="11">
                  <c:v>6506</c:v>
                </c:pt>
                <c:pt idx="12">
                  <c:v>5523</c:v>
                </c:pt>
                <c:pt idx="13">
                  <c:v>15268</c:v>
                </c:pt>
                <c:pt idx="14">
                  <c:v>1709</c:v>
                </c:pt>
                <c:pt idx="15">
                  <c:v>9532</c:v>
                </c:pt>
                <c:pt idx="16">
                  <c:v>5772</c:v>
                </c:pt>
                <c:pt idx="17">
                  <c:v>15020</c:v>
                </c:pt>
                <c:pt idx="18">
                  <c:v>5649</c:v>
                </c:pt>
                <c:pt idx="19">
                  <c:v>7864</c:v>
                </c:pt>
                <c:pt idx="20">
                  <c:v>11968</c:v>
                </c:pt>
                <c:pt idx="21">
                  <c:v>6805</c:v>
                </c:pt>
                <c:pt idx="22">
                  <c:v>1455</c:v>
                </c:pt>
                <c:pt idx="23">
                  <c:v>2656</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6430</c:v>
                </c:pt>
                <c:pt idx="1">
                  <c:v>2474</c:v>
                </c:pt>
                <c:pt idx="2">
                  <c:v>2611</c:v>
                </c:pt>
                <c:pt idx="3">
                  <c:v>1194</c:v>
                </c:pt>
                <c:pt idx="4">
                  <c:v>1703</c:v>
                </c:pt>
                <c:pt idx="5">
                  <c:v>2154</c:v>
                </c:pt>
                <c:pt idx="7">
                  <c:v>1241</c:v>
                </c:pt>
                <c:pt idx="8">
                  <c:v>858</c:v>
                </c:pt>
                <c:pt idx="9">
                  <c:v>2101</c:v>
                </c:pt>
                <c:pt idx="10">
                  <c:v>1117</c:v>
                </c:pt>
                <c:pt idx="11">
                  <c:v>655</c:v>
                </c:pt>
                <c:pt idx="12">
                  <c:v>1909</c:v>
                </c:pt>
                <c:pt idx="13">
                  <c:v>2992</c:v>
                </c:pt>
                <c:pt idx="14">
                  <c:v>619</c:v>
                </c:pt>
                <c:pt idx="15">
                  <c:v>718</c:v>
                </c:pt>
                <c:pt idx="16">
                  <c:v>1516</c:v>
                </c:pt>
                <c:pt idx="17">
                  <c:v>1275</c:v>
                </c:pt>
                <c:pt idx="18">
                  <c:v>833</c:v>
                </c:pt>
                <c:pt idx="19">
                  <c:v>1362</c:v>
                </c:pt>
                <c:pt idx="20">
                  <c:v>1067</c:v>
                </c:pt>
                <c:pt idx="21">
                  <c:v>882</c:v>
                </c:pt>
                <c:pt idx="22">
                  <c:v>414</c:v>
                </c:pt>
                <c:pt idx="23">
                  <c:v>885</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4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2020 bis 2021</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Februar 2021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Februar 2021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Februar 2021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Februar 2021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14</xdr:row>
          <xdr:rowOff>104775</xdr:rowOff>
        </xdr:from>
        <xdr:to>
          <xdr:col>3</xdr:col>
          <xdr:colOff>723900</xdr:colOff>
          <xdr:row>18</xdr:row>
          <xdr:rowOff>142875</xdr:rowOff>
        </xdr:to>
        <xdr:sp macro="" textlink="">
          <xdr:nvSpPr>
            <xdr:cNvPr id="25601" name="Object 1" hidden="1">
              <a:extLst>
                <a:ext uri="{63B3BB69-23CF-44E3-9099-C40C66FF867C}">
                  <a14:compatExt spid="_x0000_s256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2"/>
  </cols>
  <sheetData>
    <row r="1" spans="1:1" ht="15.75" x14ac:dyDescent="0.25">
      <c r="A1" s="231" t="s">
        <v>362</v>
      </c>
    </row>
    <row r="4" spans="1:1" ht="15" customHeight="1" x14ac:dyDescent="0.2">
      <c r="A4" s="233" t="s">
        <v>376</v>
      </c>
    </row>
    <row r="5" spans="1:1" ht="14.25" x14ac:dyDescent="0.2">
      <c r="A5" s="234"/>
    </row>
    <row r="6" spans="1:1" ht="14.25" x14ac:dyDescent="0.2">
      <c r="A6" s="234"/>
    </row>
    <row r="7" spans="1:1" x14ac:dyDescent="0.2">
      <c r="A7" s="235" t="s">
        <v>363</v>
      </c>
    </row>
    <row r="10" spans="1:1" x14ac:dyDescent="0.2">
      <c r="A10" s="235" t="s">
        <v>377</v>
      </c>
    </row>
    <row r="11" spans="1:1" x14ac:dyDescent="0.2">
      <c r="A11" s="232" t="s">
        <v>364</v>
      </c>
    </row>
    <row r="14" spans="1:1" x14ac:dyDescent="0.2">
      <c r="A14" s="232" t="s">
        <v>365</v>
      </c>
    </row>
    <row r="17" spans="1:1" x14ac:dyDescent="0.2">
      <c r="A17" s="232" t="s">
        <v>366</v>
      </c>
    </row>
    <row r="18" spans="1:1" x14ac:dyDescent="0.2">
      <c r="A18" s="232" t="s">
        <v>367</v>
      </c>
    </row>
    <row r="19" spans="1:1" ht="25.5" x14ac:dyDescent="0.2">
      <c r="A19" s="232" t="s">
        <v>368</v>
      </c>
    </row>
    <row r="20" spans="1:1" x14ac:dyDescent="0.2">
      <c r="A20" s="232" t="s">
        <v>369</v>
      </c>
    </row>
    <row r="21" spans="1:1" x14ac:dyDescent="0.2">
      <c r="A21" s="232" t="s">
        <v>370</v>
      </c>
    </row>
    <row r="24" spans="1:1" x14ac:dyDescent="0.2">
      <c r="A24" s="74" t="s">
        <v>371</v>
      </c>
    </row>
    <row r="25" spans="1:1" ht="38.25" x14ac:dyDescent="0.2">
      <c r="A25" s="236" t="s">
        <v>372</v>
      </c>
    </row>
    <row r="28" spans="1:1" x14ac:dyDescent="0.2">
      <c r="A28" s="74" t="s">
        <v>373</v>
      </c>
    </row>
    <row r="29" spans="1:1" x14ac:dyDescent="0.2">
      <c r="A29" s="237" t="s">
        <v>374</v>
      </c>
    </row>
    <row r="30" spans="1:1" x14ac:dyDescent="0.2">
      <c r="A30" s="232" t="s">
        <v>375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zoomScaleSheetLayoutView="115" workbookViewId="0"/>
  </sheetViews>
  <sheetFormatPr baseColWidth="10" defaultColWidth="11.42578125" defaultRowHeight="12" x14ac:dyDescent="0.2"/>
  <cols>
    <col min="1" max="1" width="2.28515625" style="147" customWidth="1"/>
    <col min="2" max="2" width="83.7109375" style="147" customWidth="1"/>
    <col min="3" max="16384" width="11.42578125" style="147"/>
  </cols>
  <sheetData>
    <row r="1" spans="1:8" s="144" customFormat="1" x14ac:dyDescent="0.2">
      <c r="A1" s="142"/>
      <c r="B1" s="143"/>
      <c r="D1" s="145"/>
    </row>
    <row r="2" spans="1:8" x14ac:dyDescent="0.2">
      <c r="A2" s="146"/>
      <c r="D2" s="148"/>
    </row>
    <row r="3" spans="1:8" x14ac:dyDescent="0.2">
      <c r="A3" s="149"/>
      <c r="D3" s="148"/>
    </row>
    <row r="4" spans="1:8" x14ac:dyDescent="0.2">
      <c r="A4" s="146"/>
      <c r="B4" s="142" t="s">
        <v>251</v>
      </c>
      <c r="C4" s="142"/>
      <c r="D4" s="142"/>
      <c r="E4" s="142"/>
      <c r="F4" s="142"/>
      <c r="G4" s="142"/>
      <c r="H4" s="142"/>
    </row>
    <row r="5" spans="1:8" ht="12" customHeight="1" x14ac:dyDescent="0.2">
      <c r="A5" s="149"/>
      <c r="D5" s="150"/>
    </row>
    <row r="6" spans="1:8" x14ac:dyDescent="0.2">
      <c r="A6" s="146"/>
      <c r="B6" s="165" t="s">
        <v>331</v>
      </c>
      <c r="D6" s="150"/>
    </row>
    <row r="7" spans="1:8" s="126" customFormat="1" ht="12" customHeight="1" x14ac:dyDescent="0.2">
      <c r="A7" s="155"/>
      <c r="B7" s="151"/>
      <c r="D7" s="152"/>
    </row>
    <row r="8" spans="1:8" s="126" customFormat="1" x14ac:dyDescent="0.2">
      <c r="A8" s="156"/>
      <c r="B8" s="164" t="s">
        <v>332</v>
      </c>
      <c r="D8" s="152"/>
    </row>
    <row r="9" spans="1:8" s="126" customFormat="1" ht="12" customHeight="1" x14ac:dyDescent="0.2">
      <c r="A9" s="155"/>
      <c r="B9" s="152"/>
      <c r="D9" s="152"/>
    </row>
    <row r="10" spans="1:8" s="126" customFormat="1" ht="45" x14ac:dyDescent="0.2">
      <c r="A10" s="155"/>
      <c r="B10" s="154" t="s">
        <v>333</v>
      </c>
      <c r="D10" s="152"/>
    </row>
    <row r="11" spans="1:8" s="126" customFormat="1" ht="23.25" customHeight="1" x14ac:dyDescent="0.2">
      <c r="A11" s="157"/>
      <c r="B11" s="154" t="s">
        <v>334</v>
      </c>
      <c r="D11" s="158"/>
    </row>
    <row r="12" spans="1:8" s="126" customFormat="1" ht="11.25" x14ac:dyDescent="0.2">
      <c r="A12" s="155"/>
      <c r="B12" s="154"/>
      <c r="D12" s="152"/>
    </row>
    <row r="13" spans="1:8" s="126" customFormat="1" ht="22.5" x14ac:dyDescent="0.2">
      <c r="A13" s="155"/>
      <c r="B13" s="154" t="s">
        <v>335</v>
      </c>
      <c r="D13" s="152"/>
    </row>
    <row r="14" spans="1:8" s="124" customFormat="1" ht="11.25" x14ac:dyDescent="0.2">
      <c r="A14" s="159"/>
      <c r="B14" s="154"/>
      <c r="D14" s="152"/>
    </row>
    <row r="15" spans="1:8" s="126" customFormat="1" ht="67.5" x14ac:dyDescent="0.2">
      <c r="A15" s="157"/>
      <c r="B15" s="154" t="s">
        <v>340</v>
      </c>
      <c r="D15" s="127"/>
    </row>
    <row r="16" spans="1:8" s="126" customFormat="1" ht="11.25" x14ac:dyDescent="0.2">
      <c r="A16" s="157"/>
      <c r="B16" s="154"/>
      <c r="D16" s="127"/>
    </row>
    <row r="17" spans="1:4" s="126" customFormat="1" ht="45" x14ac:dyDescent="0.2">
      <c r="A17" s="157"/>
      <c r="B17" s="154" t="s">
        <v>336</v>
      </c>
      <c r="D17" s="127"/>
    </row>
    <row r="18" spans="1:4" s="126" customFormat="1" ht="11.25" x14ac:dyDescent="0.2">
      <c r="A18" s="157"/>
      <c r="B18" s="152"/>
      <c r="D18" s="127"/>
    </row>
    <row r="19" spans="1:4" s="126" customFormat="1" ht="45" x14ac:dyDescent="0.2">
      <c r="A19" s="157"/>
      <c r="B19" s="154" t="s">
        <v>341</v>
      </c>
      <c r="D19" s="127"/>
    </row>
    <row r="20" spans="1:4" s="126" customFormat="1" ht="11.25" x14ac:dyDescent="0.2">
      <c r="A20" s="163"/>
      <c r="B20" s="156"/>
      <c r="C20" s="127"/>
      <c r="D20" s="127"/>
    </row>
    <row r="21" spans="1:4" s="126" customFormat="1" ht="22.5" x14ac:dyDescent="0.2">
      <c r="A21" s="163"/>
      <c r="B21" s="154" t="s">
        <v>337</v>
      </c>
    </row>
    <row r="22" spans="1:4" s="126" customFormat="1" ht="11.25" customHeight="1" x14ac:dyDescent="0.2">
      <c r="A22" s="157"/>
      <c r="B22" s="161"/>
      <c r="C22" s="155"/>
      <c r="D22" s="127"/>
    </row>
    <row r="23" spans="1:4" s="126" customFormat="1" ht="39" customHeight="1" x14ac:dyDescent="0.2">
      <c r="A23" s="163"/>
      <c r="B23" s="154" t="s">
        <v>338</v>
      </c>
    </row>
    <row r="24" spans="1:4" s="126" customFormat="1" ht="11.25" x14ac:dyDescent="0.2">
      <c r="A24" s="157"/>
      <c r="B24" s="157"/>
      <c r="D24" s="127"/>
    </row>
    <row r="25" spans="1:4" s="126" customFormat="1" ht="45" x14ac:dyDescent="0.2">
      <c r="A25" s="163"/>
      <c r="B25" s="154" t="s">
        <v>339</v>
      </c>
      <c r="D25" s="127"/>
    </row>
    <row r="26" spans="1:4" s="126" customFormat="1" ht="11.25" x14ac:dyDescent="0.2">
      <c r="A26" s="157"/>
      <c r="B26" s="157"/>
      <c r="D26" s="127"/>
    </row>
    <row r="27" spans="1:4" s="126" customFormat="1" ht="11.25" x14ac:dyDescent="0.2">
      <c r="A27" s="157"/>
      <c r="B27" s="157"/>
      <c r="D27" s="127"/>
    </row>
    <row r="28" spans="1:4" s="126" customFormat="1" ht="11.25" x14ac:dyDescent="0.2">
      <c r="A28" s="157"/>
      <c r="B28" s="157"/>
      <c r="D28" s="127"/>
    </row>
    <row r="29" spans="1:4" s="126" customFormat="1" ht="11.25" x14ac:dyDescent="0.2">
      <c r="A29" s="163"/>
      <c r="B29" s="156" t="s">
        <v>260</v>
      </c>
    </row>
    <row r="30" spans="1:4" s="126" customFormat="1" ht="11.25" x14ac:dyDescent="0.2">
      <c r="A30" s="157"/>
      <c r="B30" s="155"/>
      <c r="D30" s="127"/>
    </row>
    <row r="31" spans="1:4" s="126" customFormat="1" ht="45.75" customHeight="1" x14ac:dyDescent="0.2">
      <c r="A31" s="163"/>
      <c r="B31" s="161" t="s">
        <v>261</v>
      </c>
    </row>
    <row r="32" spans="1:4" s="126" customFormat="1" ht="11.25" x14ac:dyDescent="0.2">
      <c r="A32" s="157"/>
      <c r="B32" s="157"/>
      <c r="D32" s="127"/>
    </row>
    <row r="33" spans="1:4" s="126" customFormat="1" ht="11.25" x14ac:dyDescent="0.2">
      <c r="A33" s="163"/>
      <c r="B33" s="155"/>
      <c r="D33" s="127"/>
    </row>
    <row r="34" spans="1:4" s="126" customFormat="1" ht="11.25" x14ac:dyDescent="0.2">
      <c r="A34" s="157"/>
      <c r="B34" s="157"/>
      <c r="D34" s="127"/>
    </row>
    <row r="35" spans="1:4" s="126" customFormat="1" ht="11.25" x14ac:dyDescent="0.2">
      <c r="A35" s="163"/>
      <c r="B35" s="155"/>
    </row>
    <row r="36" spans="1:4" s="126" customFormat="1" ht="11.25" x14ac:dyDescent="0.2">
      <c r="A36" s="157"/>
      <c r="B36" s="157"/>
      <c r="D36" s="127"/>
    </row>
    <row r="37" spans="1:4" s="126" customFormat="1" ht="11.25" x14ac:dyDescent="0.2">
      <c r="A37" s="163"/>
      <c r="B37" s="155"/>
    </row>
    <row r="38" spans="1:4" s="126" customFormat="1" ht="11.25" x14ac:dyDescent="0.2">
      <c r="A38" s="157"/>
      <c r="B38" s="157"/>
      <c r="D38" s="127"/>
    </row>
    <row r="39" spans="1:4" s="126" customFormat="1" ht="11.25" x14ac:dyDescent="0.2">
      <c r="A39" s="156"/>
      <c r="B39" s="127"/>
      <c r="D39" s="127"/>
    </row>
    <row r="40" spans="1:4" s="128" customFormat="1" ht="11.25" x14ac:dyDescent="0.2">
      <c r="A40" s="163"/>
      <c r="B40" s="155"/>
    </row>
    <row r="41" spans="1:4" s="128" customFormat="1" ht="11.25" x14ac:dyDescent="0.2">
      <c r="B41" s="161"/>
    </row>
    <row r="42" spans="1:4" s="128" customFormat="1" ht="11.25" x14ac:dyDescent="0.2">
      <c r="A42" s="163"/>
      <c r="B42" s="155"/>
    </row>
    <row r="43" spans="1:4" s="128" customFormat="1" ht="11.25" x14ac:dyDescent="0.2">
      <c r="B43" s="161"/>
    </row>
    <row r="44" spans="1:4" s="128" customFormat="1" ht="11.25" x14ac:dyDescent="0.2">
      <c r="A44" s="163"/>
      <c r="B44" s="155"/>
    </row>
    <row r="45" spans="1:4" s="128" customFormat="1" ht="11.25" x14ac:dyDescent="0.2">
      <c r="A45" s="162"/>
      <c r="B45" s="161"/>
    </row>
    <row r="46" spans="1:4" s="128" customFormat="1" ht="11.25" x14ac:dyDescent="0.2">
      <c r="A46" s="162"/>
      <c r="B46" s="162"/>
    </row>
    <row r="47" spans="1:4" s="128" customFormat="1" ht="11.25" x14ac:dyDescent="0.2">
      <c r="B47" s="161"/>
    </row>
    <row r="48" spans="1:4" s="128" customFormat="1" ht="11.25" x14ac:dyDescent="0.2">
      <c r="B48" s="162"/>
      <c r="D48" s="161"/>
    </row>
    <row r="49" spans="1:2" s="128" customFormat="1" ht="11.25" x14ac:dyDescent="0.2">
      <c r="B49" s="161"/>
    </row>
    <row r="50" spans="1:2" s="128" customFormat="1" ht="11.25" x14ac:dyDescent="0.2">
      <c r="B50" s="162"/>
    </row>
    <row r="51" spans="1:2" s="128" customFormat="1" ht="11.25" x14ac:dyDescent="0.2">
      <c r="B51" s="161"/>
    </row>
    <row r="52" spans="1:2" s="128" customFormat="1" ht="11.25" x14ac:dyDescent="0.2">
      <c r="B52" s="162"/>
    </row>
    <row r="53" spans="1:2" s="128" customFormat="1" ht="11.25" x14ac:dyDescent="0.2">
      <c r="B53" s="162"/>
    </row>
    <row r="54" spans="1:2" s="128" customFormat="1" ht="11.25" x14ac:dyDescent="0.2">
      <c r="B54" s="162"/>
    </row>
    <row r="55" spans="1:2" s="128" customFormat="1" ht="11.25" x14ac:dyDescent="0.2">
      <c r="B55" s="161"/>
    </row>
    <row r="56" spans="1:2" s="128" customFormat="1" ht="11.25" x14ac:dyDescent="0.2">
      <c r="A56" s="129"/>
      <c r="B56" s="162"/>
    </row>
    <row r="57" spans="1:2" s="128" customFormat="1" ht="11.25" x14ac:dyDescent="0.2">
      <c r="B57" s="161"/>
    </row>
    <row r="58" spans="1:2" s="128" customFormat="1" ht="11.25" x14ac:dyDescent="0.2">
      <c r="B58" s="162"/>
    </row>
    <row r="59" spans="1:2" s="128" customFormat="1" ht="11.25" x14ac:dyDescent="0.2">
      <c r="B59" s="161"/>
    </row>
    <row r="60" spans="1:2" s="128" customFormat="1" ht="11.25" x14ac:dyDescent="0.2">
      <c r="B60" s="162"/>
    </row>
    <row r="61" spans="1:2" s="128" customFormat="1" ht="11.25" x14ac:dyDescent="0.2">
      <c r="B61" s="161"/>
    </row>
    <row r="62" spans="1:2" s="128" customFormat="1" ht="11.25" x14ac:dyDescent="0.2">
      <c r="B62" s="162"/>
    </row>
    <row r="63" spans="1:2" s="128" customFormat="1" ht="11.25" x14ac:dyDescent="0.2">
      <c r="B63" s="161"/>
    </row>
    <row r="64" spans="1:2" s="128" customFormat="1" ht="11.25" x14ac:dyDescent="0.2">
      <c r="B64" s="162"/>
    </row>
    <row r="65" spans="1:2" s="128" customFormat="1" ht="11.25" x14ac:dyDescent="0.2">
      <c r="B65" s="161"/>
    </row>
    <row r="66" spans="1:2" s="128" customFormat="1" ht="11.25" x14ac:dyDescent="0.2">
      <c r="A66" s="129"/>
      <c r="B66" s="162"/>
    </row>
    <row r="67" spans="1:2" s="128" customFormat="1" ht="11.25" x14ac:dyDescent="0.2">
      <c r="A67" s="129"/>
      <c r="B67" s="162"/>
    </row>
    <row r="68" spans="1:2" s="128" customFormat="1" ht="11.25" x14ac:dyDescent="0.2">
      <c r="A68" s="129"/>
      <c r="B68" s="162"/>
    </row>
    <row r="69" spans="1:2" s="128" customFormat="1" ht="11.25" x14ac:dyDescent="0.2">
      <c r="A69" s="129"/>
      <c r="B69" s="162"/>
    </row>
    <row r="70" spans="1:2" s="128" customFormat="1" ht="11.25" x14ac:dyDescent="0.2">
      <c r="A70" s="129"/>
      <c r="B70" s="162"/>
    </row>
    <row r="71" spans="1:2" s="128" customFormat="1" ht="11.25" x14ac:dyDescent="0.2">
      <c r="B71" s="162"/>
    </row>
    <row r="72" spans="1:2" s="128" customFormat="1" ht="11.25" x14ac:dyDescent="0.2">
      <c r="B72" s="162"/>
    </row>
    <row r="73" spans="1:2" s="128" customFormat="1" ht="11.25" x14ac:dyDescent="0.2">
      <c r="B73" s="161"/>
    </row>
    <row r="74" spans="1:2" s="128" customFormat="1" ht="11.25" x14ac:dyDescent="0.2">
      <c r="B74" s="162"/>
    </row>
    <row r="75" spans="1:2" s="126" customFormat="1" ht="11.25" x14ac:dyDescent="0.2">
      <c r="B75" s="161"/>
    </row>
    <row r="76" spans="1:2" s="126" customFormat="1" ht="11.25" x14ac:dyDescent="0.2">
      <c r="B76" s="161"/>
    </row>
    <row r="77" spans="1:2" s="126" customFormat="1" ht="11.25" x14ac:dyDescent="0.2">
      <c r="B77" s="161"/>
    </row>
    <row r="78" spans="1:2" s="126" customFormat="1" ht="11.25" x14ac:dyDescent="0.2">
      <c r="B78" s="130"/>
    </row>
    <row r="79" spans="1:2" s="126" customFormat="1" ht="11.25" x14ac:dyDescent="0.2">
      <c r="B79" s="161"/>
    </row>
    <row r="80" spans="1:2" s="126" customFormat="1" ht="11.25" x14ac:dyDescent="0.2">
      <c r="B80" s="161"/>
    </row>
    <row r="81" spans="2:2" s="126" customFormat="1" ht="11.25" x14ac:dyDescent="0.2">
      <c r="B81" s="161"/>
    </row>
    <row r="82" spans="2:2" s="126" customFormat="1" ht="11.25" x14ac:dyDescent="0.2">
      <c r="B82" s="161"/>
    </row>
    <row r="83" spans="2:2" s="126" customFormat="1" ht="11.25" x14ac:dyDescent="0.2">
      <c r="B83" s="161"/>
    </row>
    <row r="84" spans="2:2" s="126" customFormat="1" ht="11.25" x14ac:dyDescent="0.2">
      <c r="B84" s="161"/>
    </row>
    <row r="85" spans="2:2" s="126" customFormat="1" ht="11.25" x14ac:dyDescent="0.2">
      <c r="B85" s="161"/>
    </row>
    <row r="86" spans="2:2" s="126" customFormat="1" ht="11.25" x14ac:dyDescent="0.2">
      <c r="B86" s="161"/>
    </row>
    <row r="87" spans="2:2" s="126" customFormat="1" ht="11.25" x14ac:dyDescent="0.2">
      <c r="B87" s="161"/>
    </row>
    <row r="88" spans="2:2" s="126" customFormat="1" ht="11.25" x14ac:dyDescent="0.2">
      <c r="B88" s="161"/>
    </row>
    <row r="89" spans="2:2" s="126" customFormat="1" ht="11.25" x14ac:dyDescent="0.2">
      <c r="B89" s="161"/>
    </row>
    <row r="90" spans="2:2" s="126" customFormat="1" ht="11.25" x14ac:dyDescent="0.2">
      <c r="B90" s="161"/>
    </row>
    <row r="91" spans="2:2" s="126" customFormat="1" ht="11.25" x14ac:dyDescent="0.2">
      <c r="B91" s="161"/>
    </row>
    <row r="92" spans="2:2" s="126" customFormat="1" ht="11.25" x14ac:dyDescent="0.2">
      <c r="B92" s="161"/>
    </row>
    <row r="93" spans="2:2" s="126" customFormat="1" ht="11.25" x14ac:dyDescent="0.2">
      <c r="B93" s="161"/>
    </row>
    <row r="94" spans="2:2" s="126" customFormat="1" ht="11.25" x14ac:dyDescent="0.2">
      <c r="B94" s="161"/>
    </row>
    <row r="95" spans="2:2" s="126" customFormat="1" ht="11.25" x14ac:dyDescent="0.2">
      <c r="B95" s="161"/>
    </row>
    <row r="96" spans="2:2" s="126" customFormat="1" ht="11.25" x14ac:dyDescent="0.2">
      <c r="B96" s="161"/>
    </row>
    <row r="97" spans="2:2" s="126" customFormat="1" ht="11.25" x14ac:dyDescent="0.2">
      <c r="B97" s="161"/>
    </row>
    <row r="98" spans="2:2" s="126" customFormat="1" ht="11.25" x14ac:dyDescent="0.2">
      <c r="B98" s="161"/>
    </row>
    <row r="99" spans="2:2" s="126" customFormat="1" ht="11.25" x14ac:dyDescent="0.2">
      <c r="B99" s="161"/>
    </row>
    <row r="100" spans="2:2" s="126" customFormat="1" ht="11.25" x14ac:dyDescent="0.2">
      <c r="B100" s="161"/>
    </row>
    <row r="101" spans="2:2" s="126" customFormat="1" ht="11.25" x14ac:dyDescent="0.2">
      <c r="B101" s="161"/>
    </row>
    <row r="102" spans="2:2" s="126" customFormat="1" ht="11.25" x14ac:dyDescent="0.2">
      <c r="B102" s="161"/>
    </row>
    <row r="103" spans="2:2" s="126" customFormat="1" ht="11.25" x14ac:dyDescent="0.2">
      <c r="B103" s="161"/>
    </row>
    <row r="104" spans="2:2" s="126" customFormat="1" ht="11.25" x14ac:dyDescent="0.2">
      <c r="B104" s="161"/>
    </row>
    <row r="105" spans="2:2" s="126" customFormat="1" ht="11.25" x14ac:dyDescent="0.2">
      <c r="B105" s="161"/>
    </row>
    <row r="106" spans="2:2" s="126" customFormat="1" ht="11.25" x14ac:dyDescent="0.2">
      <c r="B106" s="161"/>
    </row>
    <row r="107" spans="2:2" s="126" customFormat="1" ht="11.25" x14ac:dyDescent="0.2">
      <c r="B107" s="161"/>
    </row>
    <row r="108" spans="2:2" s="126" customFormat="1" ht="11.25" x14ac:dyDescent="0.2">
      <c r="B108" s="161"/>
    </row>
    <row r="109" spans="2:2" s="126" customFormat="1" ht="11.25" x14ac:dyDescent="0.2">
      <c r="B109" s="161"/>
    </row>
    <row r="110" spans="2:2" s="126" customFormat="1" ht="11.25" x14ac:dyDescent="0.2">
      <c r="B110" s="161"/>
    </row>
    <row r="111" spans="2:2" s="126" customFormat="1" ht="11.25" x14ac:dyDescent="0.2">
      <c r="B111" s="161"/>
    </row>
    <row r="112" spans="2:2" s="126" customFormat="1" ht="11.25" x14ac:dyDescent="0.2">
      <c r="B112" s="161"/>
    </row>
    <row r="113" spans="2:2" s="126" customFormat="1" ht="11.25" x14ac:dyDescent="0.2">
      <c r="B113" s="161"/>
    </row>
    <row r="114" spans="2:2" s="126" customFormat="1" ht="11.25" x14ac:dyDescent="0.2">
      <c r="B114" s="161"/>
    </row>
    <row r="115" spans="2:2" s="126" customFormat="1" ht="11.25" x14ac:dyDescent="0.2">
      <c r="B115" s="161"/>
    </row>
    <row r="116" spans="2:2" s="126" customFormat="1" ht="11.25" x14ac:dyDescent="0.2">
      <c r="B116" s="161"/>
    </row>
    <row r="117" spans="2:2" s="126" customFormat="1" ht="11.25" x14ac:dyDescent="0.2">
      <c r="B117" s="161"/>
    </row>
    <row r="118" spans="2:2" s="126" customFormat="1" ht="11.25" x14ac:dyDescent="0.2">
      <c r="B118" s="161"/>
    </row>
    <row r="119" spans="2:2" s="126" customFormat="1" ht="11.25" x14ac:dyDescent="0.2">
      <c r="B119" s="161"/>
    </row>
    <row r="120" spans="2:2" s="126" customFormat="1" ht="11.25" x14ac:dyDescent="0.2">
      <c r="B120" s="161"/>
    </row>
    <row r="121" spans="2:2" s="126" customFormat="1" ht="11.25" x14ac:dyDescent="0.2">
      <c r="B121" s="161"/>
    </row>
    <row r="122" spans="2:2" s="126" customFormat="1" ht="11.25" x14ac:dyDescent="0.2">
      <c r="B122" s="161"/>
    </row>
    <row r="123" spans="2:2" s="126" customFormat="1" ht="11.25" x14ac:dyDescent="0.2">
      <c r="B123" s="161"/>
    </row>
    <row r="124" spans="2:2" s="126" customFormat="1" ht="11.25" x14ac:dyDescent="0.2">
      <c r="B124" s="161"/>
    </row>
    <row r="125" spans="2:2" s="126" customFormat="1" ht="11.25" x14ac:dyDescent="0.2">
      <c r="B125" s="161"/>
    </row>
    <row r="126" spans="2:2" s="126" customFormat="1" ht="11.25" x14ac:dyDescent="0.2">
      <c r="B126" s="161"/>
    </row>
    <row r="127" spans="2:2" s="126" customFormat="1" ht="11.25" x14ac:dyDescent="0.2">
      <c r="B127" s="161"/>
    </row>
    <row r="128" spans="2:2" s="126" customFormat="1" ht="11.25" x14ac:dyDescent="0.2">
      <c r="B128" s="161"/>
    </row>
    <row r="129" spans="2:2" s="126" customFormat="1" ht="11.25" x14ac:dyDescent="0.2">
      <c r="B129" s="161"/>
    </row>
    <row r="130" spans="2:2" s="126" customFormat="1" ht="11.25" x14ac:dyDescent="0.2">
      <c r="B130" s="161"/>
    </row>
    <row r="131" spans="2:2" s="126" customFormat="1" ht="11.25" x14ac:dyDescent="0.2">
      <c r="B131" s="161"/>
    </row>
    <row r="132" spans="2:2" s="126" customFormat="1" ht="11.25" x14ac:dyDescent="0.2">
      <c r="B132" s="161"/>
    </row>
    <row r="133" spans="2:2" s="126" customFormat="1" ht="11.25" x14ac:dyDescent="0.2">
      <c r="B133" s="161"/>
    </row>
    <row r="134" spans="2:2" s="126" customFormat="1" ht="11.25" x14ac:dyDescent="0.2">
      <c r="B134" s="161"/>
    </row>
    <row r="135" spans="2:2" s="126" customFormat="1" ht="11.25" x14ac:dyDescent="0.2">
      <c r="B135" s="161"/>
    </row>
    <row r="136" spans="2:2" s="126" customFormat="1" ht="11.25" x14ac:dyDescent="0.2">
      <c r="B136" s="161"/>
    </row>
    <row r="137" spans="2:2" s="126" customFormat="1" ht="11.25" x14ac:dyDescent="0.2">
      <c r="B137" s="161"/>
    </row>
    <row r="138" spans="2:2" s="126" customFormat="1" ht="11.25" x14ac:dyDescent="0.2">
      <c r="B138" s="161"/>
    </row>
    <row r="139" spans="2:2" s="126" customFormat="1" ht="11.25" x14ac:dyDescent="0.2">
      <c r="B139" s="161"/>
    </row>
    <row r="140" spans="2:2" s="126" customFormat="1" ht="11.25" x14ac:dyDescent="0.2">
      <c r="B140" s="161"/>
    </row>
    <row r="141" spans="2:2" s="126" customFormat="1" ht="11.25" x14ac:dyDescent="0.2">
      <c r="B141" s="161"/>
    </row>
    <row r="142" spans="2:2" s="126" customFormat="1" ht="11.25" x14ac:dyDescent="0.2">
      <c r="B142" s="161"/>
    </row>
    <row r="143" spans="2:2" s="126" customFormat="1" ht="11.25" x14ac:dyDescent="0.2">
      <c r="B143" s="161"/>
    </row>
    <row r="144" spans="2:2" s="126" customFormat="1" ht="11.25" x14ac:dyDescent="0.2">
      <c r="B144" s="161"/>
    </row>
    <row r="145" spans="2:2" s="126" customFormat="1" ht="11.25" x14ac:dyDescent="0.2">
      <c r="B145" s="161"/>
    </row>
    <row r="146" spans="2:2" s="126" customFormat="1" ht="11.25" x14ac:dyDescent="0.2">
      <c r="B146" s="161"/>
    </row>
    <row r="147" spans="2:2" s="126" customFormat="1" ht="11.25" x14ac:dyDescent="0.2">
      <c r="B147" s="161"/>
    </row>
    <row r="148" spans="2:2" s="126" customFormat="1" ht="11.25" x14ac:dyDescent="0.2">
      <c r="B148" s="161"/>
    </row>
    <row r="149" spans="2:2" s="126" customFormat="1" ht="11.25" x14ac:dyDescent="0.2">
      <c r="B149" s="161"/>
    </row>
    <row r="150" spans="2:2" s="126" customFormat="1" ht="11.25" x14ac:dyDescent="0.2">
      <c r="B150" s="161"/>
    </row>
    <row r="151" spans="2:2" s="126" customFormat="1" ht="11.25" x14ac:dyDescent="0.2">
      <c r="B151" s="161"/>
    </row>
    <row r="152" spans="2:2" s="126" customFormat="1" ht="11.25" x14ac:dyDescent="0.2">
      <c r="B152" s="161"/>
    </row>
    <row r="153" spans="2:2" s="126" customFormat="1" ht="11.25" x14ac:dyDescent="0.2">
      <c r="B153" s="161"/>
    </row>
    <row r="154" spans="2:2" s="126" customFormat="1" ht="11.25" x14ac:dyDescent="0.2">
      <c r="B154" s="161"/>
    </row>
    <row r="155" spans="2:2" s="126" customFormat="1" ht="11.25" x14ac:dyDescent="0.2">
      <c r="B155" s="161"/>
    </row>
    <row r="156" spans="2:2" s="126" customFormat="1" ht="11.25" x14ac:dyDescent="0.2">
      <c r="B156" s="161"/>
    </row>
    <row r="157" spans="2:2" s="126" customFormat="1" ht="11.25" x14ac:dyDescent="0.2">
      <c r="B157" s="161"/>
    </row>
    <row r="158" spans="2:2" s="126" customFormat="1" ht="11.25" x14ac:dyDescent="0.2">
      <c r="B158" s="161"/>
    </row>
    <row r="159" spans="2:2" s="126" customFormat="1" ht="11.25" x14ac:dyDescent="0.2">
      <c r="B159" s="161"/>
    </row>
    <row r="160" spans="2:2" s="126" customFormat="1" ht="11.25" x14ac:dyDescent="0.2">
      <c r="B160" s="161"/>
    </row>
    <row r="161" spans="2:2" s="126" customFormat="1" ht="11.25" x14ac:dyDescent="0.2">
      <c r="B161" s="161"/>
    </row>
    <row r="162" spans="2:2" s="126" customFormat="1" ht="11.25" x14ac:dyDescent="0.2">
      <c r="B162" s="161"/>
    </row>
    <row r="163" spans="2:2" s="126" customFormat="1" ht="11.25" x14ac:dyDescent="0.2">
      <c r="B163" s="161"/>
    </row>
    <row r="164" spans="2:2" s="126" customFormat="1" ht="11.25" x14ac:dyDescent="0.2">
      <c r="B164" s="161"/>
    </row>
    <row r="165" spans="2:2" s="126" customFormat="1" ht="11.25" x14ac:dyDescent="0.2">
      <c r="B165" s="161"/>
    </row>
    <row r="166" spans="2:2" s="126" customFormat="1" ht="11.25" x14ac:dyDescent="0.2">
      <c r="B166" s="161"/>
    </row>
    <row r="167" spans="2:2" s="126" customFormat="1" ht="11.25" x14ac:dyDescent="0.2">
      <c r="B167" s="161"/>
    </row>
    <row r="168" spans="2:2" s="126" customFormat="1" ht="11.25" x14ac:dyDescent="0.2">
      <c r="B168" s="161"/>
    </row>
    <row r="169" spans="2:2" s="126" customFormat="1" ht="11.25" x14ac:dyDescent="0.2">
      <c r="B169" s="161"/>
    </row>
    <row r="170" spans="2:2" s="126" customFormat="1" ht="11.25" x14ac:dyDescent="0.2">
      <c r="B170" s="161"/>
    </row>
    <row r="171" spans="2:2" s="126" customFormat="1" ht="11.25" x14ac:dyDescent="0.2">
      <c r="B171" s="161"/>
    </row>
    <row r="172" spans="2:2" s="126" customFormat="1" ht="11.25" x14ac:dyDescent="0.2">
      <c r="B172" s="161"/>
    </row>
    <row r="173" spans="2:2" s="126" customFormat="1" ht="11.25" x14ac:dyDescent="0.2">
      <c r="B173" s="161"/>
    </row>
    <row r="174" spans="2:2" s="126" customFormat="1" ht="11.25" x14ac:dyDescent="0.2">
      <c r="B174" s="161"/>
    </row>
    <row r="175" spans="2:2" s="126" customFormat="1" ht="11.25" x14ac:dyDescent="0.2">
      <c r="B175" s="161"/>
    </row>
    <row r="176" spans="2:2" s="126" customFormat="1" ht="11.25" x14ac:dyDescent="0.2">
      <c r="B176" s="161"/>
    </row>
    <row r="177" spans="2:2" s="126" customFormat="1" ht="11.25" x14ac:dyDescent="0.2">
      <c r="B177" s="161"/>
    </row>
    <row r="178" spans="2:2" s="126" customFormat="1" ht="11.25" x14ac:dyDescent="0.2">
      <c r="B178" s="161"/>
    </row>
    <row r="179" spans="2:2" s="126" customFormat="1" ht="11.25" x14ac:dyDescent="0.2">
      <c r="B179" s="161"/>
    </row>
    <row r="180" spans="2:2" s="126" customFormat="1" ht="11.25" x14ac:dyDescent="0.2">
      <c r="B180" s="161"/>
    </row>
    <row r="181" spans="2:2" s="126" customFormat="1" ht="11.25" x14ac:dyDescent="0.2">
      <c r="B181" s="161"/>
    </row>
    <row r="182" spans="2:2" s="126" customFormat="1" ht="11.25" x14ac:dyDescent="0.2">
      <c r="B182" s="161"/>
    </row>
    <row r="183" spans="2:2" s="126" customFormat="1" ht="11.25" x14ac:dyDescent="0.2">
      <c r="B183" s="161"/>
    </row>
    <row r="184" spans="2:2" s="126" customFormat="1" ht="11.25" x14ac:dyDescent="0.2">
      <c r="B184" s="161"/>
    </row>
    <row r="185" spans="2:2" s="126" customFormat="1" ht="11.25" x14ac:dyDescent="0.2">
      <c r="B185" s="161"/>
    </row>
    <row r="186" spans="2:2" s="126" customFormat="1" ht="11.25" x14ac:dyDescent="0.2">
      <c r="B186" s="161"/>
    </row>
    <row r="187" spans="2:2" s="126" customFormat="1" ht="11.25" x14ac:dyDescent="0.2">
      <c r="B187" s="161"/>
    </row>
    <row r="188" spans="2:2" s="126" customFormat="1" ht="11.25" x14ac:dyDescent="0.2">
      <c r="B188" s="161"/>
    </row>
    <row r="189" spans="2:2" s="126" customFormat="1" ht="11.25" x14ac:dyDescent="0.2">
      <c r="B189" s="161"/>
    </row>
    <row r="190" spans="2:2" s="126" customFormat="1" ht="11.25" x14ac:dyDescent="0.2">
      <c r="B190" s="161"/>
    </row>
    <row r="191" spans="2:2" s="126" customFormat="1" ht="11.25" x14ac:dyDescent="0.2">
      <c r="B191" s="161"/>
    </row>
    <row r="192" spans="2:2" s="126" customFormat="1" ht="11.25" x14ac:dyDescent="0.2">
      <c r="B192" s="161"/>
    </row>
    <row r="193" spans="2:2" s="126" customFormat="1" ht="11.25" x14ac:dyDescent="0.2">
      <c r="B193" s="161"/>
    </row>
    <row r="194" spans="2:2" s="126" customFormat="1" ht="11.25" x14ac:dyDescent="0.2">
      <c r="B194" s="161"/>
    </row>
    <row r="195" spans="2:2" s="126" customFormat="1" ht="11.25" x14ac:dyDescent="0.2">
      <c r="B195" s="161"/>
    </row>
    <row r="196" spans="2:2" s="126" customFormat="1" ht="11.25" x14ac:dyDescent="0.2">
      <c r="B196" s="161"/>
    </row>
    <row r="197" spans="2:2" s="126" customFormat="1" ht="11.25" x14ac:dyDescent="0.2">
      <c r="B197" s="161"/>
    </row>
    <row r="198" spans="2:2" s="126" customFormat="1" ht="11.25" x14ac:dyDescent="0.2">
      <c r="B198" s="161"/>
    </row>
    <row r="199" spans="2:2" s="126" customFormat="1" ht="11.25" x14ac:dyDescent="0.2">
      <c r="B199" s="161"/>
    </row>
    <row r="200" spans="2:2" s="126" customFormat="1" ht="11.25" x14ac:dyDescent="0.2">
      <c r="B200" s="161"/>
    </row>
    <row r="201" spans="2:2" x14ac:dyDescent="0.2">
      <c r="B201" s="153"/>
    </row>
    <row r="202" spans="2:2" x14ac:dyDescent="0.2">
      <c r="B202" s="153"/>
    </row>
    <row r="203" spans="2:2" x14ac:dyDescent="0.2">
      <c r="B203" s="153"/>
    </row>
    <row r="204" spans="2:2" x14ac:dyDescent="0.2">
      <c r="B204" s="153"/>
    </row>
    <row r="205" spans="2:2" x14ac:dyDescent="0.2">
      <c r="B205" s="153"/>
    </row>
    <row r="206" spans="2:2" x14ac:dyDescent="0.2">
      <c r="B206" s="153"/>
    </row>
    <row r="207" spans="2:2" x14ac:dyDescent="0.2">
      <c r="B207" s="153"/>
    </row>
    <row r="208" spans="2:2" x14ac:dyDescent="0.2">
      <c r="B208" s="153"/>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86"/>
    </row>
    <row r="34" spans="14:14" x14ac:dyDescent="0.2">
      <c r="N34" s="86"/>
    </row>
    <row r="35" spans="14:14" x14ac:dyDescent="0.2">
      <c r="N35" s="86"/>
    </row>
    <row r="36" spans="14:14" x14ac:dyDescent="0.2">
      <c r="N36" s="86"/>
    </row>
    <row r="37" spans="14:14" x14ac:dyDescent="0.2">
      <c r="N37" s="86"/>
    </row>
    <row r="38" spans="14:14" x14ac:dyDescent="0.2">
      <c r="N38" s="86"/>
    </row>
    <row r="39" spans="14:14" x14ac:dyDescent="0.2">
      <c r="N39" s="86"/>
    </row>
    <row r="40" spans="14:14" x14ac:dyDescent="0.2">
      <c r="N40" s="86"/>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I85"/>
  <sheetViews>
    <sheetView zoomScale="130" zoomScaleNormal="130" workbookViewId="0">
      <selection sqref="A1:I1"/>
    </sheetView>
  </sheetViews>
  <sheetFormatPr baseColWidth="10" defaultColWidth="11.42578125" defaultRowHeight="12.95" customHeight="1" x14ac:dyDescent="0.15"/>
  <cols>
    <col min="1" max="1" width="10.140625" style="11" customWidth="1"/>
    <col min="2" max="9" width="10.140625" style="2" customWidth="1"/>
    <col min="10" max="16384" width="11.42578125" style="2"/>
  </cols>
  <sheetData>
    <row r="1" spans="1:9" ht="39.950000000000003" customHeight="1" x14ac:dyDescent="0.15">
      <c r="A1" s="180" t="s">
        <v>263</v>
      </c>
      <c r="B1" s="180"/>
      <c r="C1" s="180"/>
      <c r="D1" s="180"/>
      <c r="E1" s="180"/>
      <c r="F1" s="180"/>
      <c r="G1" s="180"/>
      <c r="H1" s="180"/>
      <c r="I1" s="180"/>
    </row>
    <row r="2" spans="1:9" s="10" customFormat="1" ht="24.95" customHeight="1" x14ac:dyDescent="0.15">
      <c r="A2" s="181" t="s">
        <v>98</v>
      </c>
      <c r="B2" s="186" t="s">
        <v>44</v>
      </c>
      <c r="C2" s="188" t="s">
        <v>95</v>
      </c>
      <c r="D2" s="188" t="s">
        <v>143</v>
      </c>
      <c r="E2" s="190" t="s">
        <v>99</v>
      </c>
      <c r="F2" s="190"/>
      <c r="G2" s="190" t="s">
        <v>97</v>
      </c>
      <c r="H2" s="190"/>
      <c r="I2" s="177" t="s">
        <v>94</v>
      </c>
    </row>
    <row r="3" spans="1:9" s="10" customFormat="1" ht="24.95" customHeight="1" x14ac:dyDescent="0.15">
      <c r="A3" s="182"/>
      <c r="B3" s="187"/>
      <c r="C3" s="189"/>
      <c r="D3" s="189"/>
      <c r="E3" s="1" t="s">
        <v>100</v>
      </c>
      <c r="F3" s="1" t="s">
        <v>34</v>
      </c>
      <c r="G3" s="1" t="s">
        <v>100</v>
      </c>
      <c r="H3" s="1" t="s">
        <v>34</v>
      </c>
      <c r="I3" s="178"/>
    </row>
    <row r="4" spans="1:9" ht="9.9499999999999993" customHeight="1" x14ac:dyDescent="0.15">
      <c r="A4" s="183"/>
      <c r="B4" s="184" t="s">
        <v>101</v>
      </c>
      <c r="C4" s="185"/>
      <c r="D4" s="31" t="s">
        <v>102</v>
      </c>
      <c r="E4" s="185" t="s">
        <v>101</v>
      </c>
      <c r="F4" s="185"/>
      <c r="G4" s="185"/>
      <c r="H4" s="185"/>
      <c r="I4" s="32" t="s">
        <v>103</v>
      </c>
    </row>
    <row r="5" spans="1:9" ht="20.100000000000001" customHeight="1" x14ac:dyDescent="0.15">
      <c r="A5" s="20">
        <v>2018</v>
      </c>
      <c r="B5" s="47"/>
      <c r="C5" s="47"/>
      <c r="D5" s="46"/>
      <c r="E5" s="47"/>
      <c r="F5" s="47"/>
      <c r="G5" s="47"/>
      <c r="H5" s="47"/>
      <c r="I5" s="46"/>
    </row>
    <row r="6" spans="1:9" ht="9.9499999999999993" customHeight="1" x14ac:dyDescent="0.15">
      <c r="A6" s="39" t="s">
        <v>104</v>
      </c>
      <c r="B6" s="47">
        <v>1147</v>
      </c>
      <c r="C6" s="47">
        <v>61925</v>
      </c>
      <c r="D6" s="46">
        <v>28.849339216376528</v>
      </c>
      <c r="E6" s="47">
        <v>207668</v>
      </c>
      <c r="F6" s="47">
        <v>14022</v>
      </c>
      <c r="G6" s="47">
        <v>544977</v>
      </c>
      <c r="H6" s="47">
        <v>32596</v>
      </c>
      <c r="I6" s="46">
        <v>2.6242704701735464</v>
      </c>
    </row>
    <row r="7" spans="1:9" ht="9.9499999999999993" customHeight="1" x14ac:dyDescent="0.15">
      <c r="A7" s="39" t="s">
        <v>105</v>
      </c>
      <c r="B7" s="47">
        <v>1147</v>
      </c>
      <c r="C7" s="47">
        <v>61638</v>
      </c>
      <c r="D7" s="46">
        <v>35.723671553910279</v>
      </c>
      <c r="E7" s="47">
        <v>223669</v>
      </c>
      <c r="F7" s="47">
        <v>12491</v>
      </c>
      <c r="G7" s="47">
        <v>612786</v>
      </c>
      <c r="H7" s="47">
        <v>27540</v>
      </c>
      <c r="I7" s="46">
        <v>2.7397001819653148</v>
      </c>
    </row>
    <row r="8" spans="1:9" ht="9.9499999999999993" customHeight="1" x14ac:dyDescent="0.15">
      <c r="A8" s="39" t="s">
        <v>106</v>
      </c>
      <c r="B8" s="47">
        <v>1166</v>
      </c>
      <c r="C8" s="47">
        <v>62343</v>
      </c>
      <c r="D8" s="46">
        <v>34.849783302157796</v>
      </c>
      <c r="E8" s="47">
        <v>261646</v>
      </c>
      <c r="F8" s="47">
        <v>14879</v>
      </c>
      <c r="G8" s="47">
        <v>667733</v>
      </c>
      <c r="H8" s="47">
        <v>31899</v>
      </c>
      <c r="I8" s="46">
        <v>2.5520474228537795</v>
      </c>
    </row>
    <row r="9" spans="1:9" ht="9.9499999999999993" customHeight="1" x14ac:dyDescent="0.15">
      <c r="A9" s="39" t="s">
        <v>107</v>
      </c>
      <c r="B9" s="47">
        <v>1206</v>
      </c>
      <c r="C9" s="47">
        <v>64191</v>
      </c>
      <c r="D9" s="46">
        <v>38.866578815869204</v>
      </c>
      <c r="E9" s="47">
        <v>300824</v>
      </c>
      <c r="F9" s="47">
        <v>19595</v>
      </c>
      <c r="G9" s="47">
        <v>745913</v>
      </c>
      <c r="H9" s="47">
        <v>41355</v>
      </c>
      <c r="I9" s="46">
        <v>2.4795661250432146</v>
      </c>
    </row>
    <row r="10" spans="1:9" ht="9.9499999999999993" customHeight="1" x14ac:dyDescent="0.15">
      <c r="A10" s="39" t="s">
        <v>108</v>
      </c>
      <c r="B10" s="47">
        <v>1216</v>
      </c>
      <c r="C10" s="47">
        <v>65284</v>
      </c>
      <c r="D10" s="46">
        <v>44.622023531412708</v>
      </c>
      <c r="E10" s="47">
        <v>368177</v>
      </c>
      <c r="F10" s="47">
        <v>23262</v>
      </c>
      <c r="G10" s="47">
        <v>902513</v>
      </c>
      <c r="H10" s="47">
        <v>47057</v>
      </c>
      <c r="I10" s="46">
        <v>2.4513019553095385</v>
      </c>
    </row>
    <row r="11" spans="1:9" ht="9.9499999999999993" customHeight="1" x14ac:dyDescent="0.15">
      <c r="A11" s="39" t="s">
        <v>109</v>
      </c>
      <c r="B11" s="47">
        <v>1216</v>
      </c>
      <c r="C11" s="47">
        <v>65419</v>
      </c>
      <c r="D11" s="46">
        <v>44.175017078358415</v>
      </c>
      <c r="E11" s="47">
        <v>365741</v>
      </c>
      <c r="F11" s="47">
        <v>27010</v>
      </c>
      <c r="G11" s="47">
        <v>865867</v>
      </c>
      <c r="H11" s="47">
        <v>57358</v>
      </c>
      <c r="I11" s="46">
        <v>2.3674321446050621</v>
      </c>
    </row>
    <row r="12" spans="1:9" ht="9.9499999999999993" customHeight="1" x14ac:dyDescent="0.15">
      <c r="A12" s="39" t="s">
        <v>110</v>
      </c>
      <c r="B12" s="47">
        <v>1207</v>
      </c>
      <c r="C12" s="47">
        <v>65178</v>
      </c>
      <c r="D12" s="46">
        <v>44.835507342717115</v>
      </c>
      <c r="E12" s="47">
        <v>313897</v>
      </c>
      <c r="F12" s="47">
        <v>31818</v>
      </c>
      <c r="G12" s="47">
        <v>897050</v>
      </c>
      <c r="H12" s="47">
        <v>70086</v>
      </c>
      <c r="I12" s="46">
        <v>2.8577845599034077</v>
      </c>
    </row>
    <row r="13" spans="1:9" ht="9.9499999999999993" customHeight="1" x14ac:dyDescent="0.15">
      <c r="A13" s="39" t="s">
        <v>111</v>
      </c>
      <c r="B13" s="47">
        <v>1212</v>
      </c>
      <c r="C13" s="47">
        <v>65404</v>
      </c>
      <c r="D13" s="46">
        <v>44.443894742935115</v>
      </c>
      <c r="E13" s="47">
        <v>344329</v>
      </c>
      <c r="F13" s="47">
        <v>29586</v>
      </c>
      <c r="G13" s="47">
        <v>898344</v>
      </c>
      <c r="H13" s="47">
        <v>64545</v>
      </c>
      <c r="I13" s="46">
        <v>2.6089699095922794</v>
      </c>
    </row>
    <row r="14" spans="1:9" ht="9.9499999999999993" customHeight="1" x14ac:dyDescent="0.15">
      <c r="A14" s="39" t="s">
        <v>112</v>
      </c>
      <c r="B14" s="47">
        <v>1208</v>
      </c>
      <c r="C14" s="47">
        <v>64960</v>
      </c>
      <c r="D14" s="46">
        <v>45.769677596296368</v>
      </c>
      <c r="E14" s="47">
        <v>369083</v>
      </c>
      <c r="F14" s="47">
        <v>23122</v>
      </c>
      <c r="G14" s="47">
        <v>891164</v>
      </c>
      <c r="H14" s="47">
        <v>50177</v>
      </c>
      <c r="I14" s="46">
        <v>2.4145354838884479</v>
      </c>
    </row>
    <row r="15" spans="1:9" ht="9.9499999999999993" customHeight="1" x14ac:dyDescent="0.15">
      <c r="A15" s="39" t="s">
        <v>113</v>
      </c>
      <c r="B15" s="47">
        <v>1208</v>
      </c>
      <c r="C15" s="47">
        <v>64414</v>
      </c>
      <c r="D15" s="46">
        <v>43.846557265174702</v>
      </c>
      <c r="E15" s="47">
        <v>335972</v>
      </c>
      <c r="F15" s="47">
        <v>20234</v>
      </c>
      <c r="G15" s="47">
        <v>868663</v>
      </c>
      <c r="H15" s="47">
        <v>44674</v>
      </c>
      <c r="I15" s="46">
        <v>2.5855220077863632</v>
      </c>
    </row>
    <row r="16" spans="1:9" ht="9.9499999999999993" customHeight="1" x14ac:dyDescent="0.15">
      <c r="A16" s="39" t="s">
        <v>114</v>
      </c>
      <c r="B16" s="47">
        <v>1143</v>
      </c>
      <c r="C16" s="47">
        <v>61922</v>
      </c>
      <c r="D16" s="46">
        <v>35.494080393479727</v>
      </c>
      <c r="E16" s="47">
        <v>275248</v>
      </c>
      <c r="F16" s="47">
        <v>15588</v>
      </c>
      <c r="G16" s="47">
        <v>652367</v>
      </c>
      <c r="H16" s="47">
        <v>35083</v>
      </c>
      <c r="I16" s="46">
        <v>2.3701062314712549</v>
      </c>
    </row>
    <row r="17" spans="1:9" ht="9.9499999999999993" customHeight="1" x14ac:dyDescent="0.15">
      <c r="A17" s="39" t="s">
        <v>115</v>
      </c>
      <c r="B17" s="47">
        <v>1152</v>
      </c>
      <c r="C17" s="47">
        <v>62061</v>
      </c>
      <c r="D17" s="46">
        <v>35.458846152209887</v>
      </c>
      <c r="E17" s="47">
        <v>261921</v>
      </c>
      <c r="F17" s="47">
        <v>14171</v>
      </c>
      <c r="G17" s="47">
        <v>666788</v>
      </c>
      <c r="H17" s="47">
        <v>30651</v>
      </c>
      <c r="I17" s="46">
        <v>2.5457599810629921</v>
      </c>
    </row>
    <row r="18" spans="1:9" ht="20.100000000000001" customHeight="1" x14ac:dyDescent="0.15">
      <c r="A18" s="20">
        <v>2019</v>
      </c>
      <c r="B18" s="47"/>
      <c r="C18" s="47"/>
      <c r="D18" s="46"/>
      <c r="E18" s="47"/>
      <c r="F18" s="47"/>
      <c r="G18" s="47"/>
      <c r="H18" s="47"/>
      <c r="I18" s="46"/>
    </row>
    <row r="19" spans="1:9" ht="9.9499999999999993" customHeight="1" x14ac:dyDescent="0.15">
      <c r="A19" s="39" t="s">
        <v>104</v>
      </c>
      <c r="B19" s="47">
        <v>1132</v>
      </c>
      <c r="C19" s="47">
        <v>61366</v>
      </c>
      <c r="D19" s="46">
        <v>29.095650712650084</v>
      </c>
      <c r="E19" s="47">
        <v>206105</v>
      </c>
      <c r="F19" s="47">
        <v>12210</v>
      </c>
      <c r="G19" s="47">
        <v>547128</v>
      </c>
      <c r="H19" s="47">
        <v>29606</v>
      </c>
      <c r="I19" s="46">
        <v>2.6546080881104293</v>
      </c>
    </row>
    <row r="20" spans="1:9" ht="9.9499999999999993" customHeight="1" x14ac:dyDescent="0.15">
      <c r="A20" s="39" t="s">
        <v>105</v>
      </c>
      <c r="B20" s="47">
        <v>1131</v>
      </c>
      <c r="C20" s="47">
        <v>61182</v>
      </c>
      <c r="D20" s="46">
        <v>36.497324475614839</v>
      </c>
      <c r="E20" s="47">
        <v>229932</v>
      </c>
      <c r="F20" s="47">
        <v>13214</v>
      </c>
      <c r="G20" s="47">
        <v>621356</v>
      </c>
      <c r="H20" s="47">
        <v>29886</v>
      </c>
      <c r="I20" s="46">
        <v>2.7023467807873631</v>
      </c>
    </row>
    <row r="21" spans="1:9" ht="9.9499999999999993" customHeight="1" x14ac:dyDescent="0.15">
      <c r="A21" s="39" t="s">
        <v>106</v>
      </c>
      <c r="B21" s="47">
        <v>1137</v>
      </c>
      <c r="C21" s="47">
        <v>61561</v>
      </c>
      <c r="D21" s="46">
        <v>35.34376455758639</v>
      </c>
      <c r="E21" s="47">
        <v>268678</v>
      </c>
      <c r="F21" s="47">
        <v>16505</v>
      </c>
      <c r="G21" s="47">
        <v>670696</v>
      </c>
      <c r="H21" s="47">
        <v>37934</v>
      </c>
      <c r="I21" s="46">
        <v>2.4962817945644971</v>
      </c>
    </row>
    <row r="22" spans="1:9" ht="9.9499999999999993" customHeight="1" x14ac:dyDescent="0.15">
      <c r="A22" s="39" t="s">
        <v>107</v>
      </c>
      <c r="B22" s="47">
        <v>1187</v>
      </c>
      <c r="C22" s="47">
        <v>63537</v>
      </c>
      <c r="D22" s="46">
        <v>41.601991677346575</v>
      </c>
      <c r="E22" s="47">
        <v>302298</v>
      </c>
      <c r="F22" s="47">
        <v>19454</v>
      </c>
      <c r="G22" s="47">
        <v>785887</v>
      </c>
      <c r="H22" s="47">
        <v>43780</v>
      </c>
      <c r="I22" s="46">
        <v>2.5997095581181484</v>
      </c>
    </row>
    <row r="23" spans="1:9" ht="9.9499999999999993" customHeight="1" x14ac:dyDescent="0.15">
      <c r="A23" s="39" t="s">
        <v>108</v>
      </c>
      <c r="B23" s="47">
        <v>1214</v>
      </c>
      <c r="C23" s="47">
        <v>65395</v>
      </c>
      <c r="D23" s="46">
        <v>45.378775685125952</v>
      </c>
      <c r="E23" s="47">
        <v>388403</v>
      </c>
      <c r="F23" s="47">
        <v>24190</v>
      </c>
      <c r="G23" s="47">
        <v>919099</v>
      </c>
      <c r="H23" s="47">
        <v>53305</v>
      </c>
      <c r="I23" s="46">
        <v>2.3663540188927481</v>
      </c>
    </row>
    <row r="24" spans="1:9" ht="9.9499999999999993" customHeight="1" x14ac:dyDescent="0.15">
      <c r="A24" s="39" t="s">
        <v>109</v>
      </c>
      <c r="B24" s="47">
        <v>1222</v>
      </c>
      <c r="C24" s="47">
        <v>65749</v>
      </c>
      <c r="D24" s="46">
        <v>47.511170381660001</v>
      </c>
      <c r="E24" s="47">
        <v>383109</v>
      </c>
      <c r="F24" s="47">
        <v>25439</v>
      </c>
      <c r="G24" s="47">
        <v>935198</v>
      </c>
      <c r="H24" s="47">
        <v>55797</v>
      </c>
      <c r="I24" s="46">
        <v>2.4410755163674045</v>
      </c>
    </row>
    <row r="25" spans="1:9" ht="9.9499999999999993" customHeight="1" x14ac:dyDescent="0.15">
      <c r="A25" s="39" t="s">
        <v>110</v>
      </c>
      <c r="B25" s="47">
        <v>1214</v>
      </c>
      <c r="C25" s="47">
        <v>65495</v>
      </c>
      <c r="D25" s="46">
        <v>46.760246862891528</v>
      </c>
      <c r="E25" s="47">
        <v>342707</v>
      </c>
      <c r="F25" s="47">
        <v>32320</v>
      </c>
      <c r="G25" s="47">
        <v>942998</v>
      </c>
      <c r="H25" s="47">
        <v>73645</v>
      </c>
      <c r="I25" s="46">
        <v>2.7516158117575653</v>
      </c>
    </row>
    <row r="26" spans="1:9" ht="9.9499999999999993" customHeight="1" x14ac:dyDescent="0.15">
      <c r="A26" s="39" t="s">
        <v>111</v>
      </c>
      <c r="B26" s="47">
        <v>1218</v>
      </c>
      <c r="C26" s="47">
        <v>65649</v>
      </c>
      <c r="D26" s="46">
        <v>47.556429974274572</v>
      </c>
      <c r="E26" s="47">
        <v>368501</v>
      </c>
      <c r="F26" s="47">
        <v>29424</v>
      </c>
      <c r="G26" s="47">
        <v>962759</v>
      </c>
      <c r="H26" s="47">
        <v>73109</v>
      </c>
      <c r="I26" s="46">
        <v>2.6126360579754193</v>
      </c>
    </row>
    <row r="27" spans="1:9" ht="9.9499999999999993" customHeight="1" x14ac:dyDescent="0.15">
      <c r="A27" s="39" t="s">
        <v>112</v>
      </c>
      <c r="B27" s="47">
        <v>1225</v>
      </c>
      <c r="C27" s="47">
        <v>65463</v>
      </c>
      <c r="D27" s="46">
        <v>47.230854710753668</v>
      </c>
      <c r="E27" s="47">
        <v>381849</v>
      </c>
      <c r="F27" s="47">
        <v>24283</v>
      </c>
      <c r="G27" s="47">
        <v>925712</v>
      </c>
      <c r="H27" s="47">
        <v>57038</v>
      </c>
      <c r="I27" s="46">
        <v>2.4242881348386405</v>
      </c>
    </row>
    <row r="28" spans="1:9" ht="9.9499999999999993" customHeight="1" x14ac:dyDescent="0.15">
      <c r="A28" s="39" t="s">
        <v>113</v>
      </c>
      <c r="B28" s="47">
        <v>1212</v>
      </c>
      <c r="C28" s="47">
        <v>64699</v>
      </c>
      <c r="D28" s="46">
        <v>47.281285464900812</v>
      </c>
      <c r="E28" s="47">
        <v>361561</v>
      </c>
      <c r="F28" s="47">
        <v>20784</v>
      </c>
      <c r="G28" s="47">
        <v>942812</v>
      </c>
      <c r="H28" s="47">
        <v>53223</v>
      </c>
      <c r="I28" s="46">
        <v>2.6076153124922214</v>
      </c>
    </row>
    <row r="29" spans="1:9" ht="9.9499999999999993" customHeight="1" x14ac:dyDescent="0.15">
      <c r="A29" s="39" t="s">
        <v>114</v>
      </c>
      <c r="B29" s="47">
        <v>1161</v>
      </c>
      <c r="C29" s="47">
        <v>62989</v>
      </c>
      <c r="D29" s="46">
        <v>38.371040529181506</v>
      </c>
      <c r="E29" s="47">
        <v>293188</v>
      </c>
      <c r="F29" s="47">
        <v>16695</v>
      </c>
      <c r="G29" s="47">
        <v>713036</v>
      </c>
      <c r="H29" s="47">
        <v>43692</v>
      </c>
      <c r="I29" s="46">
        <v>2.4320094956137357</v>
      </c>
    </row>
    <row r="30" spans="1:9" ht="9.9499999999999993" customHeight="1" x14ac:dyDescent="0.15">
      <c r="A30" s="39" t="s">
        <v>115</v>
      </c>
      <c r="B30" s="47">
        <v>1159</v>
      </c>
      <c r="C30" s="47">
        <v>63029</v>
      </c>
      <c r="D30" s="46">
        <v>36.22137047477225</v>
      </c>
      <c r="E30" s="47">
        <v>278999</v>
      </c>
      <c r="F30" s="47">
        <v>14284</v>
      </c>
      <c r="G30" s="47">
        <v>692984</v>
      </c>
      <c r="H30" s="47">
        <v>33387</v>
      </c>
      <c r="I30" s="46">
        <v>2.4838225226613715</v>
      </c>
    </row>
    <row r="31" spans="1:9" ht="20.100000000000001" customHeight="1" x14ac:dyDescent="0.15">
      <c r="A31" s="20">
        <v>2020</v>
      </c>
      <c r="B31" s="47"/>
      <c r="C31" s="47"/>
      <c r="D31" s="46"/>
      <c r="E31" s="47"/>
      <c r="F31" s="47"/>
      <c r="G31" s="47"/>
      <c r="H31" s="47"/>
      <c r="I31" s="46"/>
    </row>
    <row r="32" spans="1:9" ht="9.9499999999999993" customHeight="1" x14ac:dyDescent="0.15">
      <c r="A32" s="39" t="s">
        <v>104</v>
      </c>
      <c r="B32" s="47">
        <v>1133</v>
      </c>
      <c r="C32" s="47">
        <v>62065</v>
      </c>
      <c r="D32" s="46">
        <v>29.356010674893685</v>
      </c>
      <c r="E32" s="47">
        <v>212222</v>
      </c>
      <c r="F32" s="47">
        <v>13486</v>
      </c>
      <c r="G32" s="47">
        <v>553411</v>
      </c>
      <c r="H32" s="47">
        <v>31246</v>
      </c>
      <c r="I32" s="46">
        <v>2.6076985420927143</v>
      </c>
    </row>
    <row r="33" spans="1:9" ht="9.9499999999999993" customHeight="1" x14ac:dyDescent="0.15">
      <c r="A33" s="39" t="s">
        <v>105</v>
      </c>
      <c r="B33" s="47">
        <v>1125</v>
      </c>
      <c r="C33" s="47">
        <v>61766</v>
      </c>
      <c r="D33" s="46">
        <v>35.087580564472894</v>
      </c>
      <c r="E33" s="47">
        <v>231072</v>
      </c>
      <c r="F33" s="47">
        <v>12046</v>
      </c>
      <c r="G33" s="47">
        <v>625627</v>
      </c>
      <c r="H33" s="47">
        <v>27379</v>
      </c>
      <c r="I33" s="46">
        <v>2.7074980958316024</v>
      </c>
    </row>
    <row r="34" spans="1:9" ht="9.9499999999999993" customHeight="1" x14ac:dyDescent="0.15">
      <c r="A34" s="39" t="s">
        <v>106</v>
      </c>
      <c r="B34" s="47">
        <v>1111</v>
      </c>
      <c r="C34" s="47">
        <v>61663</v>
      </c>
      <c r="D34" s="46">
        <v>23.491357518842957</v>
      </c>
      <c r="E34" s="47">
        <v>109785</v>
      </c>
      <c r="F34" s="47">
        <v>4902</v>
      </c>
      <c r="G34" s="47">
        <v>355463</v>
      </c>
      <c r="H34" s="47">
        <v>14395</v>
      </c>
      <c r="I34" s="46">
        <v>3.2378102655189691</v>
      </c>
    </row>
    <row r="35" spans="1:9" ht="9.9499999999999993" customHeight="1" x14ac:dyDescent="0.15">
      <c r="A35" s="39" t="s">
        <v>107</v>
      </c>
      <c r="B35" s="47">
        <v>721</v>
      </c>
      <c r="C35" s="47">
        <v>33735</v>
      </c>
      <c r="D35" s="46">
        <v>12.374475087585699</v>
      </c>
      <c r="E35" s="47">
        <v>19117</v>
      </c>
      <c r="F35" s="47">
        <v>630</v>
      </c>
      <c r="G35" s="47">
        <v>113098</v>
      </c>
      <c r="H35" s="47">
        <v>6261</v>
      </c>
      <c r="I35" s="46">
        <v>5.9160956216979654</v>
      </c>
    </row>
    <row r="36" spans="1:9" ht="9.9499999999999993" customHeight="1" x14ac:dyDescent="0.15">
      <c r="A36" s="39" t="s">
        <v>108</v>
      </c>
      <c r="B36" s="47">
        <v>1063</v>
      </c>
      <c r="C36" s="47">
        <v>54951</v>
      </c>
      <c r="D36" s="46">
        <v>18.097331558933682</v>
      </c>
      <c r="E36" s="47">
        <v>77394</v>
      </c>
      <c r="F36" s="47">
        <v>1506</v>
      </c>
      <c r="G36" s="47">
        <v>246003</v>
      </c>
      <c r="H36" s="47">
        <v>7465</v>
      </c>
      <c r="I36" s="46">
        <v>3.1785797348631677</v>
      </c>
    </row>
    <row r="37" spans="1:9" ht="9.9499999999999993" customHeight="1" x14ac:dyDescent="0.15">
      <c r="A37" s="39" t="s">
        <v>109</v>
      </c>
      <c r="B37" s="47">
        <v>1147</v>
      </c>
      <c r="C37" s="47">
        <v>60881</v>
      </c>
      <c r="D37" s="46">
        <v>27.463096677359843</v>
      </c>
      <c r="E37" s="47">
        <v>182727</v>
      </c>
      <c r="F37" s="47">
        <v>5638</v>
      </c>
      <c r="G37" s="47">
        <v>486347</v>
      </c>
      <c r="H37" s="47">
        <v>13474</v>
      </c>
      <c r="I37" s="46">
        <v>2.6616044700564228</v>
      </c>
    </row>
    <row r="38" spans="1:9" ht="9.9499999999999993" customHeight="1" x14ac:dyDescent="0.15">
      <c r="A38" s="39" t="s">
        <v>110</v>
      </c>
      <c r="B38" s="47">
        <v>1167</v>
      </c>
      <c r="C38" s="47">
        <v>62968</v>
      </c>
      <c r="D38" s="46">
        <v>38.685585795786558</v>
      </c>
      <c r="E38" s="47">
        <v>268116</v>
      </c>
      <c r="F38" s="47">
        <v>14141</v>
      </c>
      <c r="G38" s="47">
        <v>749428</v>
      </c>
      <c r="H38" s="47">
        <v>31153</v>
      </c>
      <c r="I38" s="46">
        <v>2.7951632875322621</v>
      </c>
    </row>
    <row r="39" spans="1:9" ht="9.9499999999999993" customHeight="1" x14ac:dyDescent="0.15">
      <c r="A39" s="39" t="s">
        <v>111</v>
      </c>
      <c r="B39" s="47">
        <v>1179</v>
      </c>
      <c r="C39" s="47">
        <v>63918</v>
      </c>
      <c r="D39" s="46">
        <v>42.655997212588993</v>
      </c>
      <c r="E39" s="47">
        <v>296406</v>
      </c>
      <c r="F39" s="47">
        <v>13188</v>
      </c>
      <c r="G39" s="47">
        <v>837385</v>
      </c>
      <c r="H39" s="47">
        <v>30819</v>
      </c>
      <c r="I39" s="46">
        <v>2.8251283712205555</v>
      </c>
    </row>
    <row r="40" spans="1:9" ht="9.9499999999999993" customHeight="1" x14ac:dyDescent="0.15">
      <c r="A40" s="39" t="s">
        <v>112</v>
      </c>
      <c r="B40" s="47">
        <v>1191</v>
      </c>
      <c r="C40" s="47">
        <v>64268</v>
      </c>
      <c r="D40" s="46">
        <v>43.829320821475271</v>
      </c>
      <c r="E40" s="47">
        <v>322996</v>
      </c>
      <c r="F40" s="47">
        <v>11374</v>
      </c>
      <c r="G40" s="47">
        <v>843341</v>
      </c>
      <c r="H40" s="47">
        <v>26507</v>
      </c>
      <c r="I40" s="46">
        <v>2.6109951826028803</v>
      </c>
    </row>
    <row r="41" spans="1:9" ht="9.9499999999999993" customHeight="1" x14ac:dyDescent="0.15">
      <c r="A41" s="39" t="s">
        <v>113</v>
      </c>
      <c r="B41" s="47">
        <v>1178</v>
      </c>
      <c r="C41" s="47">
        <v>63653</v>
      </c>
      <c r="D41" s="46">
        <v>45.226587690030307</v>
      </c>
      <c r="E41" s="47">
        <v>313161</v>
      </c>
      <c r="F41" s="47">
        <v>7941</v>
      </c>
      <c r="G41" s="47">
        <v>886627</v>
      </c>
      <c r="H41" s="47">
        <v>20656</v>
      </c>
      <c r="I41" s="46">
        <v>2.8312178080923229</v>
      </c>
    </row>
    <row r="42" spans="1:9" ht="9.9499999999999993" customHeight="1" x14ac:dyDescent="0.15">
      <c r="A42" s="39" t="s">
        <v>114</v>
      </c>
      <c r="B42" s="47">
        <v>984</v>
      </c>
      <c r="C42" s="47">
        <v>52886</v>
      </c>
      <c r="D42" s="46">
        <v>19.815889908493862</v>
      </c>
      <c r="E42" s="47">
        <v>54562</v>
      </c>
      <c r="F42" s="47">
        <v>2584</v>
      </c>
      <c r="G42" s="47">
        <v>245484</v>
      </c>
      <c r="H42" s="47">
        <v>12835</v>
      </c>
      <c r="I42" s="46">
        <v>4.4991752501741136</v>
      </c>
    </row>
    <row r="43" spans="1:9" ht="9.9499999999999993" customHeight="1" x14ac:dyDescent="0.15">
      <c r="A43" s="39" t="s">
        <v>115</v>
      </c>
      <c r="B43" s="47">
        <v>711</v>
      </c>
      <c r="C43" s="47">
        <v>41098</v>
      </c>
      <c r="D43" s="46">
        <v>14.916948795731654</v>
      </c>
      <c r="E43" s="47">
        <v>35268</v>
      </c>
      <c r="F43" s="47">
        <v>2578</v>
      </c>
      <c r="G43" s="47">
        <v>172894</v>
      </c>
      <c r="H43" s="47">
        <v>8709</v>
      </c>
      <c r="I43" s="46">
        <v>4.9022910286945676</v>
      </c>
    </row>
    <row r="44" spans="1:9" ht="19.149999999999999" customHeight="1" x14ac:dyDescent="0.15">
      <c r="A44" s="20">
        <v>2021</v>
      </c>
      <c r="B44" s="47"/>
      <c r="C44" s="47"/>
      <c r="D44" s="46"/>
      <c r="E44" s="47"/>
      <c r="F44" s="47"/>
      <c r="G44" s="47"/>
      <c r="H44" s="47"/>
      <c r="I44" s="46"/>
    </row>
    <row r="45" spans="1:9" ht="9.9499999999999993" customHeight="1" x14ac:dyDescent="0.15">
      <c r="A45" s="39" t="s">
        <v>104</v>
      </c>
      <c r="B45" s="47">
        <v>701</v>
      </c>
      <c r="C45" s="47">
        <v>40080</v>
      </c>
      <c r="D45" s="46">
        <v>14.744532107073882</v>
      </c>
      <c r="E45" s="47">
        <v>33600</v>
      </c>
      <c r="F45" s="47">
        <v>2457</v>
      </c>
      <c r="G45" s="47">
        <v>173915</v>
      </c>
      <c r="H45" s="47">
        <v>14414</v>
      </c>
      <c r="I45" s="46">
        <v>5.1760416666666664</v>
      </c>
    </row>
    <row r="46" spans="1:9" ht="9.9499999999999993" customHeight="1" x14ac:dyDescent="0.15">
      <c r="A46" s="39" t="s">
        <v>105</v>
      </c>
      <c r="B46" s="47">
        <v>694</v>
      </c>
      <c r="C46" s="47">
        <v>39377</v>
      </c>
      <c r="D46" s="46">
        <v>17.547503380390364</v>
      </c>
      <c r="E46" s="47">
        <v>37010</v>
      </c>
      <c r="F46" s="47">
        <v>2463</v>
      </c>
      <c r="G46" s="47">
        <v>187394</v>
      </c>
      <c r="H46" s="47">
        <v>10415</v>
      </c>
      <c r="I46" s="46">
        <v>5.0633342339908136</v>
      </c>
    </row>
    <row r="47" spans="1:9" ht="9.9499999999999993" customHeight="1" x14ac:dyDescent="0.15">
      <c r="A47" s="39" t="s">
        <v>106</v>
      </c>
      <c r="B47" s="47"/>
      <c r="C47" s="47"/>
      <c r="D47" s="46"/>
      <c r="E47" s="47"/>
      <c r="F47" s="47"/>
      <c r="G47" s="47"/>
      <c r="H47" s="47"/>
      <c r="I47" s="46"/>
    </row>
    <row r="48" spans="1:9" ht="9.9499999999999993" customHeight="1" x14ac:dyDescent="0.15">
      <c r="A48" s="39" t="s">
        <v>107</v>
      </c>
      <c r="B48" s="47"/>
      <c r="C48" s="47"/>
      <c r="D48" s="46"/>
      <c r="E48" s="47"/>
      <c r="F48" s="47"/>
      <c r="G48" s="47"/>
      <c r="H48" s="47"/>
      <c r="I48" s="46"/>
    </row>
    <row r="49" spans="1:9" ht="9.9499999999999993" customHeight="1" x14ac:dyDescent="0.15">
      <c r="A49" s="39" t="s">
        <v>108</v>
      </c>
      <c r="B49" s="47"/>
      <c r="C49" s="47"/>
      <c r="D49" s="46"/>
      <c r="E49" s="47"/>
      <c r="F49" s="47"/>
      <c r="G49" s="47"/>
      <c r="H49" s="47"/>
      <c r="I49" s="46"/>
    </row>
    <row r="50" spans="1:9" ht="9.9499999999999993" customHeight="1" x14ac:dyDescent="0.15">
      <c r="A50" s="39" t="s">
        <v>109</v>
      </c>
      <c r="B50" s="47"/>
      <c r="C50" s="47"/>
      <c r="D50" s="46"/>
      <c r="E50" s="47"/>
      <c r="F50" s="47"/>
      <c r="G50" s="47"/>
      <c r="H50" s="47"/>
      <c r="I50" s="46"/>
    </row>
    <row r="51" spans="1:9" ht="9.9499999999999993" customHeight="1" x14ac:dyDescent="0.15">
      <c r="A51" s="39" t="s">
        <v>110</v>
      </c>
      <c r="B51" s="47"/>
      <c r="C51" s="47"/>
      <c r="D51" s="46"/>
      <c r="E51" s="47"/>
      <c r="F51" s="47"/>
      <c r="G51" s="47"/>
      <c r="H51" s="47"/>
      <c r="I51" s="46"/>
    </row>
    <row r="52" spans="1:9" ht="9.9499999999999993" customHeight="1" x14ac:dyDescent="0.15">
      <c r="A52" s="39" t="s">
        <v>111</v>
      </c>
      <c r="B52" s="47"/>
      <c r="C52" s="47"/>
      <c r="D52" s="46"/>
      <c r="E52" s="47"/>
      <c r="F52" s="47"/>
      <c r="G52" s="47"/>
      <c r="H52" s="47"/>
      <c r="I52" s="46"/>
    </row>
    <row r="53" spans="1:9" ht="9.9499999999999993" customHeight="1" x14ac:dyDescent="0.15">
      <c r="A53" s="39" t="s">
        <v>112</v>
      </c>
      <c r="B53" s="47"/>
      <c r="C53" s="47"/>
      <c r="D53" s="46"/>
      <c r="E53" s="47"/>
      <c r="F53" s="47"/>
      <c r="G53" s="47"/>
      <c r="H53" s="47"/>
      <c r="I53" s="46"/>
    </row>
    <row r="54" spans="1:9" ht="9.9499999999999993" customHeight="1" x14ac:dyDescent="0.15">
      <c r="A54" s="39" t="s">
        <v>113</v>
      </c>
      <c r="B54" s="47"/>
      <c r="C54" s="47"/>
      <c r="D54" s="46"/>
      <c r="E54" s="47"/>
      <c r="F54" s="47"/>
      <c r="G54" s="47"/>
      <c r="H54" s="47"/>
      <c r="I54" s="46"/>
    </row>
    <row r="55" spans="1:9" ht="9.9499999999999993" customHeight="1" x14ac:dyDescent="0.15">
      <c r="A55" s="39" t="s">
        <v>114</v>
      </c>
      <c r="B55" s="47"/>
      <c r="C55" s="47"/>
      <c r="D55" s="46"/>
      <c r="E55" s="47"/>
      <c r="F55" s="47"/>
      <c r="G55" s="47"/>
      <c r="H55" s="47"/>
      <c r="I55" s="46"/>
    </row>
    <row r="56" spans="1:9" ht="9.9499999999999993" customHeight="1" x14ac:dyDescent="0.15">
      <c r="A56" s="39" t="s">
        <v>115</v>
      </c>
      <c r="B56" s="47"/>
      <c r="C56" s="47"/>
      <c r="D56" s="46"/>
      <c r="E56" s="47"/>
      <c r="F56" s="47"/>
      <c r="G56" s="47"/>
      <c r="H56" s="47"/>
      <c r="I56" s="46"/>
    </row>
    <row r="57" spans="1:9" ht="20.100000000000001" customHeight="1" x14ac:dyDescent="0.15">
      <c r="A57" s="11" t="s">
        <v>33</v>
      </c>
    </row>
    <row r="58" spans="1:9" ht="20.100000000000001" customHeight="1" x14ac:dyDescent="0.15">
      <c r="A58" s="11" t="s">
        <v>234</v>
      </c>
    </row>
    <row r="59" spans="1:9" ht="8.25" x14ac:dyDescent="0.15">
      <c r="A59" s="179" t="s">
        <v>93</v>
      </c>
      <c r="B59" s="179"/>
      <c r="C59" s="179"/>
      <c r="D59" s="179"/>
      <c r="E59" s="179"/>
      <c r="F59" s="179"/>
      <c r="G59" s="179"/>
      <c r="H59" s="179"/>
      <c r="I59" s="179"/>
    </row>
    <row r="60" spans="1:9" ht="8.25" x14ac:dyDescent="0.15">
      <c r="A60" s="176" t="s">
        <v>205</v>
      </c>
      <c r="B60" s="176"/>
      <c r="C60" s="176"/>
      <c r="D60" s="176"/>
      <c r="E60" s="176"/>
      <c r="F60" s="176"/>
      <c r="G60" s="176"/>
      <c r="H60" s="176"/>
      <c r="I60" s="176"/>
    </row>
    <row r="61" spans="1:9" ht="8.25" x14ac:dyDescent="0.15">
      <c r="A61" s="176"/>
      <c r="B61" s="176"/>
      <c r="C61" s="176"/>
      <c r="D61" s="176"/>
      <c r="E61" s="176"/>
      <c r="F61" s="176"/>
      <c r="G61" s="176"/>
      <c r="H61" s="176"/>
      <c r="I61" s="176"/>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ColWidth="11.42578125" defaultRowHeight="8.25" x14ac:dyDescent="0.15"/>
  <cols>
    <col min="1" max="1" width="19.85546875" style="2" customWidth="1"/>
    <col min="2" max="11" width="7.140625" style="2" customWidth="1"/>
    <col min="12" max="16384" width="11.42578125" style="2"/>
  </cols>
  <sheetData>
    <row r="1" spans="1:14" ht="39.950000000000003" customHeight="1" x14ac:dyDescent="0.15">
      <c r="A1" s="191" t="s">
        <v>227</v>
      </c>
      <c r="B1" s="191"/>
      <c r="C1" s="191"/>
      <c r="D1" s="191"/>
      <c r="E1" s="191"/>
      <c r="F1" s="191"/>
      <c r="G1" s="191"/>
      <c r="H1" s="191"/>
      <c r="I1" s="191"/>
      <c r="J1" s="191"/>
      <c r="K1" s="191"/>
    </row>
    <row r="2" spans="1:14" s="122" customFormat="1" ht="9.9499999999999993" customHeight="1" x14ac:dyDescent="0.2">
      <c r="A2" s="182" t="s">
        <v>226</v>
      </c>
      <c r="B2" s="192" t="s">
        <v>277</v>
      </c>
      <c r="C2" s="188"/>
      <c r="D2" s="188"/>
      <c r="E2" s="188"/>
      <c r="F2" s="188"/>
      <c r="G2" s="193" t="s">
        <v>278</v>
      </c>
      <c r="H2" s="194"/>
      <c r="I2" s="194"/>
      <c r="J2" s="194"/>
      <c r="K2" s="194"/>
      <c r="N2" s="123"/>
    </row>
    <row r="3" spans="1:14" s="122" customFormat="1" ht="9.9499999999999993" customHeight="1" x14ac:dyDescent="0.2">
      <c r="A3" s="182"/>
      <c r="B3" s="187" t="s">
        <v>99</v>
      </c>
      <c r="C3" s="189"/>
      <c r="D3" s="189" t="s">
        <v>97</v>
      </c>
      <c r="E3" s="189"/>
      <c r="F3" s="195" t="s">
        <v>43</v>
      </c>
      <c r="G3" s="189" t="s">
        <v>99</v>
      </c>
      <c r="H3" s="189"/>
      <c r="I3" s="189" t="s">
        <v>97</v>
      </c>
      <c r="J3" s="189"/>
      <c r="K3" s="178" t="s">
        <v>43</v>
      </c>
    </row>
    <row r="4" spans="1:14" s="122" customFormat="1" ht="45" customHeight="1" x14ac:dyDescent="0.2">
      <c r="A4" s="182"/>
      <c r="B4" s="131" t="s">
        <v>100</v>
      </c>
      <c r="C4" s="132" t="s">
        <v>225</v>
      </c>
      <c r="D4" s="132" t="s">
        <v>100</v>
      </c>
      <c r="E4" s="132" t="s">
        <v>225</v>
      </c>
      <c r="F4" s="196"/>
      <c r="G4" s="132" t="s">
        <v>100</v>
      </c>
      <c r="H4" s="132" t="s">
        <v>224</v>
      </c>
      <c r="I4" s="132" t="s">
        <v>100</v>
      </c>
      <c r="J4" s="132" t="s">
        <v>224</v>
      </c>
      <c r="K4" s="178"/>
    </row>
    <row r="5" spans="1:14" s="122" customFormat="1" ht="9.9499999999999993" customHeight="1" x14ac:dyDescent="0.2">
      <c r="A5" s="183"/>
      <c r="B5" s="133" t="s">
        <v>101</v>
      </c>
      <c r="C5" s="134" t="s">
        <v>102</v>
      </c>
      <c r="D5" s="134" t="s">
        <v>101</v>
      </c>
      <c r="E5" s="134" t="s">
        <v>102</v>
      </c>
      <c r="F5" s="134" t="s">
        <v>103</v>
      </c>
      <c r="G5" s="134" t="s">
        <v>101</v>
      </c>
      <c r="H5" s="134" t="s">
        <v>102</v>
      </c>
      <c r="I5" s="134" t="s">
        <v>101</v>
      </c>
      <c r="J5" s="134" t="s">
        <v>102</v>
      </c>
      <c r="K5" s="135" t="s">
        <v>103</v>
      </c>
    </row>
    <row r="6" spans="1:14" s="4" customFormat="1" ht="30" customHeight="1" x14ac:dyDescent="0.15">
      <c r="A6" s="3" t="s">
        <v>223</v>
      </c>
      <c r="B6" s="86">
        <v>31517</v>
      </c>
      <c r="C6" s="87">
        <v>-84.002172500609106</v>
      </c>
      <c r="D6" s="86">
        <v>73911</v>
      </c>
      <c r="E6" s="87">
        <v>-81.781948326604251</v>
      </c>
      <c r="F6" s="87">
        <v>2.3451153345813371</v>
      </c>
      <c r="G6" s="86">
        <v>59486</v>
      </c>
      <c r="H6" s="87">
        <v>-84.257298922363603</v>
      </c>
      <c r="I6" s="86">
        <v>143496</v>
      </c>
      <c r="J6" s="87">
        <v>-81.20015773965882</v>
      </c>
      <c r="K6" s="87">
        <v>2.4122650707729552</v>
      </c>
    </row>
    <row r="7" spans="1:14" s="4" customFormat="1" ht="9.9499999999999993" customHeight="1" x14ac:dyDescent="0.15">
      <c r="A7" s="33" t="s">
        <v>45</v>
      </c>
      <c r="B7" s="86">
        <v>29266</v>
      </c>
      <c r="C7" s="87">
        <v>-84.219267311570519</v>
      </c>
      <c r="D7" s="86">
        <v>66423</v>
      </c>
      <c r="E7" s="87">
        <v>-82.575517110216282</v>
      </c>
      <c r="F7" s="87">
        <v>2.2696302877058705</v>
      </c>
      <c r="G7" s="86">
        <v>55143</v>
      </c>
      <c r="H7" s="87">
        <v>-84.40248121130179</v>
      </c>
      <c r="I7" s="86">
        <v>125668</v>
      </c>
      <c r="J7" s="87">
        <v>-82.318013485068491</v>
      </c>
      <c r="K7" s="87">
        <v>2.278947463866674</v>
      </c>
    </row>
    <row r="8" spans="1:14" s="4" customFormat="1" ht="9.9499999999999993" customHeight="1" x14ac:dyDescent="0.15">
      <c r="A8" s="33" t="s">
        <v>118</v>
      </c>
      <c r="B8" s="86">
        <v>2251</v>
      </c>
      <c r="C8" s="87">
        <v>-80.51756967284058</v>
      </c>
      <c r="D8" s="86">
        <v>7488</v>
      </c>
      <c r="E8" s="87">
        <v>-69.432991794913661</v>
      </c>
      <c r="F8" s="87">
        <v>3.3265215459795647</v>
      </c>
      <c r="G8" s="86">
        <v>4343</v>
      </c>
      <c r="H8" s="87">
        <v>-82.147408229539195</v>
      </c>
      <c r="I8" s="86">
        <v>17828</v>
      </c>
      <c r="J8" s="87">
        <v>-66.087767019839845</v>
      </c>
      <c r="K8" s="87">
        <v>4.1049965461662445</v>
      </c>
    </row>
    <row r="9" spans="1:14" s="4" customFormat="1" ht="20.100000000000001" customHeight="1" x14ac:dyDescent="0.15">
      <c r="A9" s="33" t="s">
        <v>46</v>
      </c>
      <c r="B9" s="86">
        <v>20146</v>
      </c>
      <c r="C9" s="87">
        <v>-86.05234007200221</v>
      </c>
      <c r="D9" s="86">
        <v>43375</v>
      </c>
      <c r="E9" s="87">
        <v>-85.605721207294209</v>
      </c>
      <c r="F9" s="87">
        <v>2.1530328601211157</v>
      </c>
      <c r="G9" s="86">
        <v>38347</v>
      </c>
      <c r="H9" s="87">
        <v>-86.161862935791078</v>
      </c>
      <c r="I9" s="86">
        <v>85648</v>
      </c>
      <c r="J9" s="87">
        <v>-84.858642001499149</v>
      </c>
      <c r="K9" s="87">
        <v>2.2334993610973477</v>
      </c>
      <c r="M9" s="121"/>
    </row>
    <row r="10" spans="1:14" ht="9.9499999999999993" customHeight="1" x14ac:dyDescent="0.15">
      <c r="A10" s="35" t="s">
        <v>215</v>
      </c>
      <c r="B10" s="88">
        <v>18694</v>
      </c>
      <c r="C10" s="89">
        <v>-86.256230792983274</v>
      </c>
      <c r="D10" s="88">
        <v>39263</v>
      </c>
      <c r="E10" s="89">
        <v>-86.213640641020234</v>
      </c>
      <c r="F10" s="89">
        <v>2.1002995613565849</v>
      </c>
      <c r="G10" s="88">
        <v>35449</v>
      </c>
      <c r="H10" s="89">
        <v>-86.316297382845676</v>
      </c>
      <c r="I10" s="88">
        <v>74111</v>
      </c>
      <c r="J10" s="89">
        <v>-85.983496645805786</v>
      </c>
      <c r="K10" s="89">
        <v>2.09063725351914</v>
      </c>
      <c r="M10" s="42"/>
    </row>
    <row r="11" spans="1:14" ht="9.9499999999999993" customHeight="1" x14ac:dyDescent="0.15">
      <c r="A11" s="35" t="s">
        <v>214</v>
      </c>
      <c r="B11" s="88">
        <v>1452</v>
      </c>
      <c r="C11" s="89">
        <v>-82.759439563049156</v>
      </c>
      <c r="D11" s="88">
        <v>4112</v>
      </c>
      <c r="E11" s="89">
        <v>-75.137553661043597</v>
      </c>
      <c r="F11" s="89">
        <v>2.831955922865014</v>
      </c>
      <c r="G11" s="88">
        <v>2898</v>
      </c>
      <c r="H11" s="89">
        <v>-83.945487784610265</v>
      </c>
      <c r="I11" s="88">
        <v>11537</v>
      </c>
      <c r="J11" s="89">
        <v>-68.747121766219692</v>
      </c>
      <c r="K11" s="89">
        <v>3.9810213940648724</v>
      </c>
      <c r="M11" s="42"/>
    </row>
    <row r="12" spans="1:14" s="4" customFormat="1" ht="20.100000000000001" customHeight="1" x14ac:dyDescent="0.15">
      <c r="A12" s="33" t="s">
        <v>36</v>
      </c>
      <c r="B12" s="86">
        <v>5138</v>
      </c>
      <c r="C12" s="87">
        <v>-81.562421502135138</v>
      </c>
      <c r="D12" s="86">
        <v>12291</v>
      </c>
      <c r="E12" s="87">
        <v>-75.080085965694821</v>
      </c>
      <c r="F12" s="87">
        <v>2.3921759439470609</v>
      </c>
      <c r="G12" s="86">
        <v>9341</v>
      </c>
      <c r="H12" s="87">
        <v>-82.76568265682657</v>
      </c>
      <c r="I12" s="86">
        <v>23301</v>
      </c>
      <c r="J12" s="87">
        <v>-75.207482124616959</v>
      </c>
      <c r="K12" s="87">
        <v>2.4944866716625631</v>
      </c>
    </row>
    <row r="13" spans="1:14" ht="9.9499999999999993" customHeight="1" x14ac:dyDescent="0.15">
      <c r="A13" s="35" t="s">
        <v>215</v>
      </c>
      <c r="B13" s="88">
        <v>4667</v>
      </c>
      <c r="C13" s="89">
        <v>-81.819244253992991</v>
      </c>
      <c r="D13" s="88">
        <v>10882</v>
      </c>
      <c r="E13" s="89">
        <v>-75.84247213959064</v>
      </c>
      <c r="F13" s="89">
        <v>2.3316905935290335</v>
      </c>
      <c r="G13" s="88">
        <v>8511</v>
      </c>
      <c r="H13" s="89">
        <v>-82.875596064465498</v>
      </c>
      <c r="I13" s="88">
        <v>20597</v>
      </c>
      <c r="J13" s="89">
        <v>-75.885403861238927</v>
      </c>
      <c r="K13" s="89">
        <v>2.4200446481024556</v>
      </c>
    </row>
    <row r="14" spans="1:14" ht="9.9499999999999993" customHeight="1" x14ac:dyDescent="0.15">
      <c r="A14" s="35" t="s">
        <v>214</v>
      </c>
      <c r="B14" s="88">
        <v>471</v>
      </c>
      <c r="C14" s="89">
        <v>-78.561675011379151</v>
      </c>
      <c r="D14" s="88">
        <v>1409</v>
      </c>
      <c r="E14" s="89">
        <v>-67.048643592142184</v>
      </c>
      <c r="F14" s="89">
        <v>2.9915074309978769</v>
      </c>
      <c r="G14" s="88">
        <v>830</v>
      </c>
      <c r="H14" s="89">
        <v>-81.551455879084244</v>
      </c>
      <c r="I14" s="88">
        <v>2704</v>
      </c>
      <c r="J14" s="89">
        <v>-68.45175592112939</v>
      </c>
      <c r="K14" s="89">
        <v>3.257831325301205</v>
      </c>
    </row>
    <row r="15" spans="1:14" s="4" customFormat="1" ht="20.100000000000001" customHeight="1" x14ac:dyDescent="0.15">
      <c r="A15" s="33" t="s">
        <v>37</v>
      </c>
      <c r="B15" s="86">
        <v>3460</v>
      </c>
      <c r="C15" s="87">
        <v>-76.840696117804555</v>
      </c>
      <c r="D15" s="86">
        <v>9679</v>
      </c>
      <c r="E15" s="87">
        <v>-68.760287899816035</v>
      </c>
      <c r="F15" s="87">
        <v>2.7973988439306359</v>
      </c>
      <c r="G15" s="86">
        <v>6654</v>
      </c>
      <c r="H15" s="87">
        <v>-76.202567862379738</v>
      </c>
      <c r="I15" s="86">
        <v>18075</v>
      </c>
      <c r="J15" s="87">
        <v>-68.809318377911993</v>
      </c>
      <c r="K15" s="87">
        <v>2.7164111812443643</v>
      </c>
      <c r="M15" s="2"/>
    </row>
    <row r="16" spans="1:14" ht="9.9499999999999993" customHeight="1" x14ac:dyDescent="0.15">
      <c r="A16" s="35" t="s">
        <v>215</v>
      </c>
      <c r="B16" s="88">
        <v>3257</v>
      </c>
      <c r="C16" s="89">
        <v>-77.341032419646581</v>
      </c>
      <c r="D16" s="88">
        <v>8341</v>
      </c>
      <c r="E16" s="89">
        <v>-71.281503925079193</v>
      </c>
      <c r="F16" s="89">
        <v>2.5609456555112065</v>
      </c>
      <c r="G16" s="88">
        <v>6275</v>
      </c>
      <c r="H16" s="89">
        <v>-76.654637449309874</v>
      </c>
      <c r="I16" s="88">
        <v>15783</v>
      </c>
      <c r="J16" s="89">
        <v>-70.81168050598265</v>
      </c>
      <c r="K16" s="89">
        <v>2.5152191235059762</v>
      </c>
    </row>
    <row r="17" spans="1:11" ht="9.9499999999999993" customHeight="1" x14ac:dyDescent="0.15">
      <c r="A17" s="35" t="s">
        <v>214</v>
      </c>
      <c r="B17" s="88">
        <v>203</v>
      </c>
      <c r="C17" s="89">
        <v>-64.134275618374559</v>
      </c>
      <c r="D17" s="88">
        <v>1338</v>
      </c>
      <c r="E17" s="89">
        <v>-30.995358432181533</v>
      </c>
      <c r="F17" s="89">
        <v>6.5911330049261085</v>
      </c>
      <c r="G17" s="88">
        <v>379</v>
      </c>
      <c r="H17" s="89">
        <v>-64.972273567467653</v>
      </c>
      <c r="I17" s="88">
        <v>2292</v>
      </c>
      <c r="J17" s="89">
        <v>-40.882125354655663</v>
      </c>
      <c r="K17" s="89">
        <v>6.047493403693931</v>
      </c>
    </row>
    <row r="18" spans="1:11" s="4" customFormat="1" ht="20.100000000000001" customHeight="1" x14ac:dyDescent="0.15">
      <c r="A18" s="33" t="s">
        <v>38</v>
      </c>
      <c r="B18" s="86">
        <v>2773</v>
      </c>
      <c r="C18" s="87">
        <v>-71.591025509681387</v>
      </c>
      <c r="D18" s="86">
        <v>8566</v>
      </c>
      <c r="E18" s="87">
        <v>-64.400299226996921</v>
      </c>
      <c r="F18" s="87">
        <v>3.0890732059141723</v>
      </c>
      <c r="G18" s="86">
        <v>5144</v>
      </c>
      <c r="H18" s="87">
        <v>-72.332185886402755</v>
      </c>
      <c r="I18" s="86">
        <v>16472</v>
      </c>
      <c r="J18" s="87">
        <v>-63.950714551463022</v>
      </c>
      <c r="K18" s="87">
        <v>3.2021772939346813</v>
      </c>
    </row>
    <row r="19" spans="1:11" ht="9.9499999999999993" customHeight="1" x14ac:dyDescent="0.15">
      <c r="A19" s="35" t="s">
        <v>215</v>
      </c>
      <c r="B19" s="88">
        <v>2648</v>
      </c>
      <c r="C19" s="89">
        <v>-71.805792163543444</v>
      </c>
      <c r="D19" s="88">
        <v>7937</v>
      </c>
      <c r="E19" s="89">
        <v>-64.438370894753348</v>
      </c>
      <c r="F19" s="89">
        <v>2.9973564954682779</v>
      </c>
      <c r="G19" s="88">
        <v>4908</v>
      </c>
      <c r="H19" s="89">
        <v>-72.576409454098453</v>
      </c>
      <c r="I19" s="88">
        <v>15177</v>
      </c>
      <c r="J19" s="89">
        <v>-64.276803577733318</v>
      </c>
      <c r="K19" s="89">
        <v>3.0922982885085575</v>
      </c>
    </row>
    <row r="20" spans="1:11" ht="9.9499999999999993" customHeight="1" x14ac:dyDescent="0.15">
      <c r="A20" s="35" t="s">
        <v>214</v>
      </c>
      <c r="B20" s="88">
        <v>125</v>
      </c>
      <c r="C20" s="89">
        <v>-66.124661246612476</v>
      </c>
      <c r="D20" s="88">
        <v>629</v>
      </c>
      <c r="E20" s="89">
        <v>-63.912794033275958</v>
      </c>
      <c r="F20" s="89">
        <v>5.032</v>
      </c>
      <c r="G20" s="88">
        <v>236</v>
      </c>
      <c r="H20" s="89">
        <v>-66.043165467625897</v>
      </c>
      <c r="I20" s="88">
        <v>1295</v>
      </c>
      <c r="J20" s="89">
        <v>-59.632169576059852</v>
      </c>
      <c r="K20" s="89">
        <v>5.4872881355932206</v>
      </c>
    </row>
    <row r="21" spans="1:11" s="4" customFormat="1" ht="15" customHeight="1" x14ac:dyDescent="0.15">
      <c r="A21" s="3" t="s">
        <v>222</v>
      </c>
      <c r="B21" s="90"/>
      <c r="C21" s="90"/>
      <c r="D21" s="90"/>
      <c r="E21" s="90"/>
      <c r="F21" s="90"/>
      <c r="G21" s="90"/>
      <c r="H21" s="90"/>
      <c r="I21" s="90"/>
      <c r="J21" s="90"/>
      <c r="K21" s="90"/>
    </row>
    <row r="22" spans="1:11" s="4" customFormat="1" ht="9.9499999999999993" customHeight="1" x14ac:dyDescent="0.15">
      <c r="A22" s="36" t="s">
        <v>221</v>
      </c>
      <c r="B22" s="86">
        <v>1019</v>
      </c>
      <c r="C22" s="87">
        <v>-94.849112874690391</v>
      </c>
      <c r="D22" s="86">
        <v>6609</v>
      </c>
      <c r="E22" s="87">
        <v>-88.844816527698072</v>
      </c>
      <c r="F22" s="87">
        <v>6.4857703631010795</v>
      </c>
      <c r="G22" s="86">
        <v>2159</v>
      </c>
      <c r="H22" s="87">
        <v>-94.176040570796573</v>
      </c>
      <c r="I22" s="86">
        <v>16154</v>
      </c>
      <c r="J22" s="87">
        <v>-84.734454734454729</v>
      </c>
      <c r="K22" s="87">
        <v>7.4821676702176934</v>
      </c>
    </row>
    <row r="23" spans="1:11" s="4" customFormat="1" ht="9.9499999999999993" customHeight="1" x14ac:dyDescent="0.15">
      <c r="A23" s="33" t="s">
        <v>45</v>
      </c>
      <c r="B23" s="86">
        <v>817</v>
      </c>
      <c r="C23" s="87">
        <v>-95.778868509429088</v>
      </c>
      <c r="D23" s="86">
        <v>3938</v>
      </c>
      <c r="E23" s="87">
        <v>-93.069463754597777</v>
      </c>
      <c r="F23" s="87">
        <v>4.8200734394124849</v>
      </c>
      <c r="G23" s="86">
        <v>1603</v>
      </c>
      <c r="H23" s="87">
        <v>-95.55204084464053</v>
      </c>
      <c r="I23" s="86">
        <v>9559</v>
      </c>
      <c r="J23" s="87">
        <v>-90.512535482462241</v>
      </c>
      <c r="K23" s="87">
        <v>5.9631940112289454</v>
      </c>
    </row>
    <row r="24" spans="1:11" s="4" customFormat="1" ht="9.9499999999999993" customHeight="1" x14ac:dyDescent="0.15">
      <c r="A24" s="33" t="s">
        <v>118</v>
      </c>
      <c r="B24" s="86">
        <v>202</v>
      </c>
      <c r="C24" s="87">
        <v>-52.803738317757009</v>
      </c>
      <c r="D24" s="86">
        <v>2671</v>
      </c>
      <c r="E24" s="87">
        <v>10.144329896907223</v>
      </c>
      <c r="F24" s="87">
        <v>13.222772277227723</v>
      </c>
      <c r="G24" s="86">
        <v>556</v>
      </c>
      <c r="H24" s="87">
        <v>-46.124031007751938</v>
      </c>
      <c r="I24" s="86">
        <v>6595</v>
      </c>
      <c r="J24" s="87">
        <v>30.181602842479265</v>
      </c>
      <c r="K24" s="87">
        <v>11.861510791366907</v>
      </c>
    </row>
    <row r="25" spans="1:11" s="4" customFormat="1" ht="20.100000000000001" customHeight="1" x14ac:dyDescent="0.15">
      <c r="A25" s="3" t="s">
        <v>220</v>
      </c>
      <c r="B25" s="86">
        <v>16</v>
      </c>
      <c r="C25" s="87">
        <v>-98.6013986013986</v>
      </c>
      <c r="D25" s="86">
        <v>66</v>
      </c>
      <c r="E25" s="87">
        <v>-97.711511789181685</v>
      </c>
      <c r="F25" s="87">
        <v>4.125</v>
      </c>
      <c r="G25" s="86">
        <v>33</v>
      </c>
      <c r="H25" s="87">
        <v>-98.679471788715489</v>
      </c>
      <c r="I25" s="86">
        <v>128</v>
      </c>
      <c r="J25" s="87">
        <v>-98.25112720316983</v>
      </c>
      <c r="K25" s="87">
        <v>3.8787878787878789</v>
      </c>
    </row>
    <row r="26" spans="1:11" s="4" customFormat="1" ht="9.9499999999999993" customHeight="1" x14ac:dyDescent="0.15">
      <c r="A26" s="33" t="s">
        <v>45</v>
      </c>
      <c r="B26" s="86">
        <v>16</v>
      </c>
      <c r="C26" s="87">
        <v>-98.548094373865695</v>
      </c>
      <c r="D26" s="86">
        <v>66</v>
      </c>
      <c r="E26" s="87">
        <v>-97.616468039003252</v>
      </c>
      <c r="F26" s="87">
        <v>4.125</v>
      </c>
      <c r="G26" s="86">
        <v>32</v>
      </c>
      <c r="H26" s="87">
        <v>-98.689061859893485</v>
      </c>
      <c r="I26" s="86">
        <v>127</v>
      </c>
      <c r="J26" s="87">
        <v>-98.228236607142861</v>
      </c>
      <c r="K26" s="87">
        <v>3.96875</v>
      </c>
    </row>
    <row r="27" spans="1:11" s="4" customFormat="1" ht="9.9499999999999993" customHeight="1" x14ac:dyDescent="0.15">
      <c r="A27" s="33" t="s">
        <v>118</v>
      </c>
      <c r="B27" s="86">
        <v>0</v>
      </c>
      <c r="C27" s="93" t="s">
        <v>280</v>
      </c>
      <c r="D27" s="86">
        <v>0</v>
      </c>
      <c r="E27" s="93" t="s">
        <v>280</v>
      </c>
      <c r="F27" s="87">
        <v>0</v>
      </c>
      <c r="G27" s="86">
        <v>1</v>
      </c>
      <c r="H27" s="87">
        <v>-98.275862068965523</v>
      </c>
      <c r="I27" s="86">
        <v>1</v>
      </c>
      <c r="J27" s="87">
        <v>-99.337748344370866</v>
      </c>
      <c r="K27" s="87">
        <v>1</v>
      </c>
    </row>
    <row r="28" spans="1:11" s="4" customFormat="1" ht="15" customHeight="1" x14ac:dyDescent="0.15">
      <c r="A28" s="3" t="s">
        <v>219</v>
      </c>
      <c r="B28" s="90"/>
      <c r="C28" s="90"/>
      <c r="D28" s="90"/>
      <c r="E28" s="90"/>
      <c r="F28" s="90"/>
      <c r="G28" s="90"/>
      <c r="H28" s="90"/>
      <c r="I28" s="90"/>
      <c r="J28" s="90"/>
      <c r="K28" s="90"/>
    </row>
    <row r="29" spans="1:11" s="4" customFormat="1" ht="9.9499999999999993" customHeight="1" x14ac:dyDescent="0.15">
      <c r="A29" s="36" t="s">
        <v>218</v>
      </c>
      <c r="B29" s="86">
        <v>4474</v>
      </c>
      <c r="C29" s="87">
        <v>-68.671661648343957</v>
      </c>
      <c r="D29" s="86">
        <v>106874</v>
      </c>
      <c r="E29" s="87">
        <v>-33.486018708107466</v>
      </c>
      <c r="F29" s="87">
        <v>23.887796155565489</v>
      </c>
      <c r="G29" s="86">
        <v>8965</v>
      </c>
      <c r="H29" s="87">
        <v>-68.387460770831126</v>
      </c>
      <c r="I29" s="86">
        <v>201659</v>
      </c>
      <c r="J29" s="87">
        <v>-34.935067030183745</v>
      </c>
      <c r="K29" s="87">
        <v>22.494032348020077</v>
      </c>
    </row>
    <row r="30" spans="1:11" s="4" customFormat="1" ht="9.9499999999999993" customHeight="1" x14ac:dyDescent="0.15">
      <c r="A30" s="33" t="s">
        <v>45</v>
      </c>
      <c r="B30" s="86">
        <v>4464</v>
      </c>
      <c r="C30" s="87">
        <v>-68.600970668917498</v>
      </c>
      <c r="D30" s="86">
        <v>106618</v>
      </c>
      <c r="E30" s="87">
        <v>-33.456079689430908</v>
      </c>
      <c r="F30" s="87">
        <v>23.883960573476703</v>
      </c>
      <c r="G30" s="86">
        <v>8944</v>
      </c>
      <c r="H30" s="87">
        <v>-68.267934435535381</v>
      </c>
      <c r="I30" s="86">
        <v>201253</v>
      </c>
      <c r="J30" s="87">
        <v>-34.858406134385504</v>
      </c>
      <c r="K30" s="87">
        <v>22.501453488372093</v>
      </c>
    </row>
    <row r="31" spans="1:11" s="4" customFormat="1" ht="9.9499999999999993" customHeight="1" x14ac:dyDescent="0.15">
      <c r="A31" s="33" t="s">
        <v>118</v>
      </c>
      <c r="B31" s="86">
        <v>10</v>
      </c>
      <c r="C31" s="87">
        <v>-84.375</v>
      </c>
      <c r="D31" s="86">
        <v>256</v>
      </c>
      <c r="E31" s="87">
        <v>-43.982494529540482</v>
      </c>
      <c r="F31" s="87">
        <v>25.6</v>
      </c>
      <c r="G31" s="86">
        <v>21</v>
      </c>
      <c r="H31" s="87">
        <v>-87.861271676300575</v>
      </c>
      <c r="I31" s="86">
        <v>406</v>
      </c>
      <c r="J31" s="87">
        <v>-58.906882591093115</v>
      </c>
      <c r="K31" s="87">
        <v>19.333333333333332</v>
      </c>
    </row>
    <row r="32" spans="1:11" ht="15" customHeight="1" x14ac:dyDescent="0.15">
      <c r="A32" s="33" t="s">
        <v>217</v>
      </c>
      <c r="B32" s="90"/>
      <c r="C32" s="90"/>
      <c r="D32" s="90"/>
      <c r="E32" s="90"/>
      <c r="F32" s="90"/>
      <c r="G32" s="90"/>
      <c r="H32" s="90"/>
      <c r="I32" s="90"/>
      <c r="J32" s="90"/>
      <c r="K32" s="90"/>
    </row>
    <row r="33" spans="1:11" s="4" customFormat="1" ht="9.9499999999999993" customHeight="1" x14ac:dyDescent="0.15">
      <c r="A33" s="120" t="s">
        <v>216</v>
      </c>
      <c r="B33" s="86">
        <v>4350</v>
      </c>
      <c r="C33" s="87">
        <v>-28.991185112634668</v>
      </c>
      <c r="D33" s="86">
        <v>106383</v>
      </c>
      <c r="E33" s="87">
        <v>-24.889328202774735</v>
      </c>
      <c r="F33" s="87">
        <v>24.455862068965516</v>
      </c>
      <c r="G33" s="86">
        <v>8717</v>
      </c>
      <c r="H33" s="87">
        <v>-30.789996030170698</v>
      </c>
      <c r="I33" s="86">
        <v>200541</v>
      </c>
      <c r="J33" s="87">
        <v>-26.606817399960477</v>
      </c>
      <c r="K33" s="87">
        <v>23.005735918320521</v>
      </c>
    </row>
    <row r="34" spans="1:11" ht="9.9499999999999993" customHeight="1" x14ac:dyDescent="0.15">
      <c r="A34" s="35" t="s">
        <v>215</v>
      </c>
      <c r="B34" s="88">
        <v>4349</v>
      </c>
      <c r="C34" s="89">
        <v>-29.007508978126026</v>
      </c>
      <c r="D34" s="88">
        <v>106373</v>
      </c>
      <c r="E34" s="89">
        <v>-24.8963886045116</v>
      </c>
      <c r="F34" s="89">
        <v>24.459186019774659</v>
      </c>
      <c r="G34" s="88">
        <v>8716</v>
      </c>
      <c r="H34" s="89">
        <v>-30.797935688765378</v>
      </c>
      <c r="I34" s="88">
        <v>200531</v>
      </c>
      <c r="J34" s="89">
        <v>-26.610477159441075</v>
      </c>
      <c r="K34" s="89">
        <v>23.007228086278108</v>
      </c>
    </row>
    <row r="35" spans="1:11" ht="9.9499999999999993" customHeight="1" x14ac:dyDescent="0.15">
      <c r="A35" s="35" t="s">
        <v>214</v>
      </c>
      <c r="B35" s="88">
        <v>1</v>
      </c>
      <c r="C35" s="92" t="s">
        <v>280</v>
      </c>
      <c r="D35" s="88">
        <v>10</v>
      </c>
      <c r="E35" s="92" t="s">
        <v>280</v>
      </c>
      <c r="F35" s="89">
        <v>10</v>
      </c>
      <c r="G35" s="88">
        <v>1</v>
      </c>
      <c r="H35" s="92" t="s">
        <v>280</v>
      </c>
      <c r="I35" s="88">
        <v>10</v>
      </c>
      <c r="J35" s="92" t="s">
        <v>280</v>
      </c>
      <c r="K35" s="89">
        <v>10</v>
      </c>
    </row>
    <row r="36" spans="1:11" s="4" customFormat="1" ht="20.100000000000001" customHeight="1" x14ac:dyDescent="0.15">
      <c r="A36" s="33" t="s">
        <v>29</v>
      </c>
      <c r="B36" s="86">
        <v>124</v>
      </c>
      <c r="C36" s="87">
        <v>-98.479460453709379</v>
      </c>
      <c r="D36" s="86">
        <v>491</v>
      </c>
      <c r="E36" s="87">
        <v>-97.42176013442554</v>
      </c>
      <c r="F36" s="87">
        <v>3.9596774193548385</v>
      </c>
      <c r="G36" s="86">
        <v>248</v>
      </c>
      <c r="H36" s="87">
        <v>-98.42679522963715</v>
      </c>
      <c r="I36" s="86">
        <v>1118</v>
      </c>
      <c r="J36" s="87">
        <v>-96.953097321014909</v>
      </c>
      <c r="K36" s="87">
        <v>4.508064516129032</v>
      </c>
    </row>
    <row r="37" spans="1:11" ht="9.9499999999999993" customHeight="1" x14ac:dyDescent="0.15">
      <c r="A37" s="35" t="s">
        <v>215</v>
      </c>
      <c r="B37" s="88">
        <v>115</v>
      </c>
      <c r="C37" s="89">
        <v>-98.578667655419608</v>
      </c>
      <c r="D37" s="88">
        <v>245</v>
      </c>
      <c r="E37" s="89">
        <v>-98.681874428363912</v>
      </c>
      <c r="F37" s="89">
        <v>2.1304347826086958</v>
      </c>
      <c r="G37" s="88">
        <v>228</v>
      </c>
      <c r="H37" s="89">
        <v>-98.537617856455654</v>
      </c>
      <c r="I37" s="88">
        <v>722</v>
      </c>
      <c r="J37" s="89">
        <v>-97.9778742473043</v>
      </c>
      <c r="K37" s="89">
        <v>3.1666666666666665</v>
      </c>
    </row>
    <row r="38" spans="1:11" ht="9.9499999999999993" customHeight="1" x14ac:dyDescent="0.15">
      <c r="A38" s="35" t="s">
        <v>214</v>
      </c>
      <c r="B38" s="88">
        <v>9</v>
      </c>
      <c r="C38" s="89">
        <v>-85.9375</v>
      </c>
      <c r="D38" s="88">
        <v>246</v>
      </c>
      <c r="E38" s="89">
        <v>-46.170678336980309</v>
      </c>
      <c r="F38" s="89">
        <v>27.333333333333332</v>
      </c>
      <c r="G38" s="88">
        <v>20</v>
      </c>
      <c r="H38" s="89">
        <v>-88.439306358381501</v>
      </c>
      <c r="I38" s="88">
        <v>396</v>
      </c>
      <c r="J38" s="89">
        <v>-59.91902834008097</v>
      </c>
      <c r="K38" s="89">
        <v>19.8</v>
      </c>
    </row>
    <row r="39" spans="1:11" s="4" customFormat="1" ht="30" customHeight="1" x14ac:dyDescent="0.15">
      <c r="A39" s="27" t="s">
        <v>47</v>
      </c>
      <c r="B39" s="86">
        <v>37026</v>
      </c>
      <c r="C39" s="87">
        <v>-84.055362248940639</v>
      </c>
      <c r="D39" s="86">
        <v>187460</v>
      </c>
      <c r="E39" s="87">
        <v>-70.173950813907794</v>
      </c>
      <c r="F39" s="87">
        <v>5.0629287527683253</v>
      </c>
      <c r="G39" s="86">
        <v>70643</v>
      </c>
      <c r="H39" s="87">
        <v>-84.153407523222654</v>
      </c>
      <c r="I39" s="86">
        <v>361437</v>
      </c>
      <c r="J39" s="87">
        <v>-69.533875553480101</v>
      </c>
      <c r="K39" s="87">
        <v>5.1163880356157012</v>
      </c>
    </row>
    <row r="40" spans="1:11" s="4" customFormat="1" ht="9.9499999999999993" customHeight="1" x14ac:dyDescent="0.15">
      <c r="A40" s="33" t="s">
        <v>45</v>
      </c>
      <c r="B40" s="86">
        <v>34563</v>
      </c>
      <c r="C40" s="87">
        <v>-84.298680767553421</v>
      </c>
      <c r="D40" s="86">
        <v>177045</v>
      </c>
      <c r="E40" s="87">
        <v>-70.542430580166609</v>
      </c>
      <c r="F40" s="87">
        <v>5.1223852096172209</v>
      </c>
      <c r="G40" s="86">
        <v>65722</v>
      </c>
      <c r="H40" s="87">
        <v>-84.359464354133593</v>
      </c>
      <c r="I40" s="86">
        <v>336607</v>
      </c>
      <c r="J40" s="87">
        <v>-70.147865208796532</v>
      </c>
      <c r="K40" s="87">
        <v>5.1216791941815529</v>
      </c>
    </row>
    <row r="41" spans="1:11" s="4" customFormat="1" ht="9.9499999999999993" customHeight="1" x14ac:dyDescent="0.15">
      <c r="A41" s="33" t="s">
        <v>118</v>
      </c>
      <c r="B41" s="86">
        <v>2463</v>
      </c>
      <c r="C41" s="87">
        <v>-79.624420913302444</v>
      </c>
      <c r="D41" s="86">
        <v>10415</v>
      </c>
      <c r="E41" s="87">
        <v>-62.119007783516402</v>
      </c>
      <c r="F41" s="87">
        <v>4.2285830288266339</v>
      </c>
      <c r="G41" s="86">
        <v>4921</v>
      </c>
      <c r="H41" s="87">
        <v>-80.769831965611559</v>
      </c>
      <c r="I41" s="86">
        <v>24830</v>
      </c>
      <c r="J41" s="87">
        <v>-57.754865931672789</v>
      </c>
      <c r="K41" s="87">
        <v>5.0457224141434667</v>
      </c>
    </row>
    <row r="42" spans="1:11" ht="33" customHeight="1" x14ac:dyDescent="0.15">
      <c r="A42" s="28" t="s">
        <v>48</v>
      </c>
      <c r="B42" s="88">
        <v>37010</v>
      </c>
      <c r="C42" s="89">
        <v>-83.983347181830766</v>
      </c>
      <c r="D42" s="88">
        <v>187394</v>
      </c>
      <c r="E42" s="89">
        <v>-70.047008840730982</v>
      </c>
      <c r="F42" s="89">
        <v>5.0633342339908136</v>
      </c>
      <c r="G42" s="88">
        <v>70610</v>
      </c>
      <c r="H42" s="89">
        <v>-84.071519127260913</v>
      </c>
      <c r="I42" s="88">
        <v>361309</v>
      </c>
      <c r="J42" s="89">
        <v>-69.355610251747606</v>
      </c>
      <c r="K42" s="89">
        <v>5.1169664353491005</v>
      </c>
    </row>
    <row r="43" spans="1:11" ht="9.9499999999999993" customHeight="1" x14ac:dyDescent="0.15">
      <c r="A43" s="35" t="s">
        <v>45</v>
      </c>
      <c r="B43" s="88">
        <v>34547</v>
      </c>
      <c r="C43" s="89">
        <v>-84.22698675043145</v>
      </c>
      <c r="D43" s="88">
        <v>176979</v>
      </c>
      <c r="E43" s="89">
        <v>-70.417117984514789</v>
      </c>
      <c r="F43" s="89">
        <v>5.1228471357860306</v>
      </c>
      <c r="G43" s="88">
        <v>65690</v>
      </c>
      <c r="H43" s="89">
        <v>-84.275735945346867</v>
      </c>
      <c r="I43" s="88">
        <v>336480</v>
      </c>
      <c r="J43" s="89">
        <v>-69.968217077095673</v>
      </c>
      <c r="K43" s="89">
        <v>5.1222408281321359</v>
      </c>
    </row>
    <row r="44" spans="1:11" ht="9.9499999999999993" customHeight="1" x14ac:dyDescent="0.15">
      <c r="A44" s="35" t="s">
        <v>118</v>
      </c>
      <c r="B44" s="88">
        <v>2463</v>
      </c>
      <c r="C44" s="89">
        <v>-79.553378714926112</v>
      </c>
      <c r="D44" s="88">
        <v>10415</v>
      </c>
      <c r="E44" s="89">
        <v>-61.959896270864533</v>
      </c>
      <c r="F44" s="89">
        <v>4.2285830288266339</v>
      </c>
      <c r="G44" s="88">
        <v>4920</v>
      </c>
      <c r="H44" s="89">
        <v>-80.730064233119222</v>
      </c>
      <c r="I44" s="88">
        <v>24829</v>
      </c>
      <c r="J44" s="89">
        <v>-57.647761194029847</v>
      </c>
      <c r="K44" s="89">
        <v>5.0465447154471548</v>
      </c>
    </row>
    <row r="45" spans="1:11" x14ac:dyDescent="0.15">
      <c r="B45" s="139"/>
      <c r="C45" s="140"/>
      <c r="D45" s="139"/>
      <c r="E45" s="140"/>
      <c r="F45" s="140"/>
      <c r="G45" s="139"/>
      <c r="H45" s="140"/>
      <c r="I45" s="139"/>
      <c r="J45" s="140"/>
      <c r="K45" s="140"/>
    </row>
    <row r="46" spans="1:11" x14ac:dyDescent="0.15">
      <c r="B46" s="139"/>
      <c r="C46" s="140"/>
      <c r="D46" s="139"/>
      <c r="E46" s="140"/>
      <c r="F46" s="140"/>
      <c r="G46" s="139"/>
      <c r="H46" s="140"/>
      <c r="I46" s="139"/>
      <c r="J46" s="140"/>
      <c r="K46" s="140"/>
    </row>
    <row r="47" spans="1:11" x14ac:dyDescent="0.15">
      <c r="B47" s="139"/>
      <c r="C47" s="140"/>
      <c r="D47" s="139"/>
      <c r="E47" s="140"/>
      <c r="F47" s="140"/>
      <c r="G47" s="139"/>
      <c r="H47" s="140"/>
      <c r="I47" s="139"/>
      <c r="J47" s="140"/>
      <c r="K47" s="140"/>
    </row>
    <row r="48" spans="1:11" x14ac:dyDescent="0.15">
      <c r="B48" s="139"/>
      <c r="C48" s="140"/>
      <c r="D48" s="139"/>
      <c r="E48" s="140"/>
      <c r="F48" s="140"/>
      <c r="G48" s="139"/>
      <c r="H48" s="140"/>
      <c r="I48" s="139"/>
      <c r="J48" s="140"/>
      <c r="K48" s="140"/>
    </row>
    <row r="49" spans="2:11" x14ac:dyDescent="0.15">
      <c r="B49" s="139"/>
      <c r="C49" s="140"/>
      <c r="D49" s="139"/>
      <c r="E49" s="140"/>
      <c r="F49" s="140"/>
      <c r="G49" s="139"/>
      <c r="H49" s="140"/>
      <c r="I49" s="139"/>
      <c r="J49" s="140"/>
      <c r="K49" s="140"/>
    </row>
    <row r="50" spans="2:11" x14ac:dyDescent="0.15">
      <c r="B50" s="139"/>
      <c r="C50" s="140"/>
      <c r="D50" s="139"/>
      <c r="E50" s="140"/>
      <c r="F50" s="140"/>
      <c r="G50" s="139"/>
      <c r="H50" s="140"/>
      <c r="I50" s="139"/>
      <c r="J50" s="140"/>
      <c r="K50" s="140"/>
    </row>
    <row r="51" spans="2:11" x14ac:dyDescent="0.15">
      <c r="B51" s="139"/>
      <c r="C51" s="140"/>
      <c r="D51" s="139"/>
      <c r="E51" s="140"/>
      <c r="F51" s="140"/>
      <c r="G51" s="139"/>
      <c r="H51" s="140"/>
      <c r="I51" s="139"/>
      <c r="J51" s="140"/>
      <c r="K51" s="140"/>
    </row>
    <row r="52" spans="2:11" x14ac:dyDescent="0.15">
      <c r="B52" s="139"/>
      <c r="C52" s="140"/>
      <c r="D52" s="139"/>
      <c r="E52" s="140"/>
      <c r="F52" s="140"/>
      <c r="G52" s="139"/>
      <c r="H52" s="140"/>
      <c r="I52" s="139"/>
      <c r="J52" s="140"/>
      <c r="K52" s="140"/>
    </row>
    <row r="53" spans="2:11" x14ac:dyDescent="0.15">
      <c r="B53" s="139"/>
      <c r="C53" s="140"/>
      <c r="D53" s="139"/>
      <c r="E53" s="140"/>
      <c r="F53" s="140"/>
      <c r="G53" s="139"/>
      <c r="H53" s="140"/>
      <c r="I53" s="139"/>
      <c r="J53" s="140"/>
      <c r="K53" s="140"/>
    </row>
    <row r="54" spans="2:11" x14ac:dyDescent="0.15">
      <c r="B54" s="139"/>
      <c r="C54" s="140"/>
      <c r="D54" s="139"/>
      <c r="E54" s="140"/>
      <c r="F54" s="140"/>
      <c r="G54" s="139"/>
      <c r="H54" s="140"/>
      <c r="I54" s="139"/>
      <c r="J54" s="140"/>
      <c r="K54" s="140"/>
    </row>
    <row r="55" spans="2:11" x14ac:dyDescent="0.15">
      <c r="B55" s="139"/>
      <c r="C55" s="140"/>
      <c r="D55" s="139"/>
      <c r="E55" s="140"/>
      <c r="F55" s="140"/>
      <c r="G55" s="139"/>
      <c r="H55" s="140"/>
      <c r="I55" s="139"/>
      <c r="J55" s="140"/>
      <c r="K55" s="140"/>
    </row>
    <row r="56" spans="2:11" x14ac:dyDescent="0.15">
      <c r="B56" s="139"/>
      <c r="C56" s="140"/>
      <c r="D56" s="139"/>
      <c r="E56" s="140"/>
      <c r="F56" s="140"/>
      <c r="G56" s="139"/>
      <c r="H56" s="140"/>
      <c r="I56" s="139"/>
      <c r="J56" s="140"/>
      <c r="K56" s="140"/>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0" t="s">
        <v>32</v>
      </c>
      <c r="B1" s="180"/>
      <c r="C1" s="180"/>
      <c r="D1" s="180"/>
      <c r="E1" s="180"/>
      <c r="F1" s="180"/>
      <c r="G1" s="180"/>
      <c r="H1" s="180"/>
      <c r="I1" s="180"/>
      <c r="J1" s="180"/>
      <c r="K1" s="180"/>
    </row>
    <row r="2" spans="1:11" s="13" customFormat="1" ht="9.9499999999999993" customHeight="1" x14ac:dyDescent="0.2">
      <c r="A2" s="197" t="s">
        <v>117</v>
      </c>
      <c r="B2" s="192" t="s">
        <v>277</v>
      </c>
      <c r="C2" s="188"/>
      <c r="D2" s="188"/>
      <c r="E2" s="188"/>
      <c r="F2" s="188"/>
      <c r="G2" s="193" t="s">
        <v>278</v>
      </c>
      <c r="H2" s="194"/>
      <c r="I2" s="194"/>
      <c r="J2" s="194"/>
      <c r="K2" s="194"/>
    </row>
    <row r="3" spans="1:11" s="13" customFormat="1" ht="9.9499999999999993" customHeight="1" x14ac:dyDescent="0.2">
      <c r="A3" s="198"/>
      <c r="B3" s="187" t="s">
        <v>99</v>
      </c>
      <c r="C3" s="189"/>
      <c r="D3" s="200" t="s">
        <v>97</v>
      </c>
      <c r="E3" s="200"/>
      <c r="F3" s="195" t="s">
        <v>43</v>
      </c>
      <c r="G3" s="200" t="s">
        <v>99</v>
      </c>
      <c r="H3" s="200"/>
      <c r="I3" s="200" t="s">
        <v>97</v>
      </c>
      <c r="J3" s="200"/>
      <c r="K3" s="201" t="s">
        <v>43</v>
      </c>
    </row>
    <row r="4" spans="1:11" s="13" customFormat="1" ht="45" customHeight="1" x14ac:dyDescent="0.2">
      <c r="A4" s="198"/>
      <c r="B4" s="14" t="s">
        <v>100</v>
      </c>
      <c r="C4" s="15" t="s">
        <v>116</v>
      </c>
      <c r="D4" s="15" t="s">
        <v>100</v>
      </c>
      <c r="E4" s="15" t="s">
        <v>116</v>
      </c>
      <c r="F4" s="196"/>
      <c r="G4" s="15" t="s">
        <v>100</v>
      </c>
      <c r="H4" s="15" t="s">
        <v>119</v>
      </c>
      <c r="I4" s="15" t="s">
        <v>100</v>
      </c>
      <c r="J4" s="15" t="s">
        <v>119</v>
      </c>
      <c r="K4" s="201"/>
    </row>
    <row r="5" spans="1:11" s="13" customFormat="1" ht="9.9499999999999993" customHeight="1" x14ac:dyDescent="0.2">
      <c r="A5" s="199"/>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324</v>
      </c>
      <c r="B6" s="86">
        <v>37010</v>
      </c>
      <c r="C6" s="87">
        <v>-83.983347181830766</v>
      </c>
      <c r="D6" s="86">
        <v>187394</v>
      </c>
      <c r="E6" s="87">
        <v>-70.047008840730982</v>
      </c>
      <c r="F6" s="87">
        <v>5.0633342339908136</v>
      </c>
      <c r="G6" s="86">
        <v>70610</v>
      </c>
      <c r="H6" s="87">
        <v>-84.071519127260913</v>
      </c>
      <c r="I6" s="86">
        <v>361309</v>
      </c>
      <c r="J6" s="87">
        <v>-69.355610251747606</v>
      </c>
      <c r="K6" s="87">
        <v>5.1169664353491005</v>
      </c>
    </row>
    <row r="7" spans="1:11" s="4" customFormat="1" ht="18" customHeight="1" x14ac:dyDescent="0.15">
      <c r="A7" s="94" t="s">
        <v>45</v>
      </c>
      <c r="B7" s="86">
        <v>34547</v>
      </c>
      <c r="C7" s="87">
        <v>-84.22698675043145</v>
      </c>
      <c r="D7" s="86">
        <v>176979</v>
      </c>
      <c r="E7" s="87">
        <v>-70.417117984514789</v>
      </c>
      <c r="F7" s="87">
        <v>5.1228471357860306</v>
      </c>
      <c r="G7" s="86">
        <v>65690</v>
      </c>
      <c r="H7" s="87">
        <v>-84.275735945346867</v>
      </c>
      <c r="I7" s="86">
        <v>336480</v>
      </c>
      <c r="J7" s="87">
        <v>-69.968217077095673</v>
      </c>
      <c r="K7" s="87">
        <v>5.1222408281321359</v>
      </c>
    </row>
    <row r="8" spans="1:11" s="4" customFormat="1" ht="18" customHeight="1" x14ac:dyDescent="0.15">
      <c r="A8" s="94" t="s">
        <v>118</v>
      </c>
      <c r="B8" s="86">
        <v>2463</v>
      </c>
      <c r="C8" s="87">
        <v>-79.553378714926112</v>
      </c>
      <c r="D8" s="86">
        <v>10415</v>
      </c>
      <c r="E8" s="87">
        <v>-61.959896270864533</v>
      </c>
      <c r="F8" s="87">
        <v>4.2285830288266339</v>
      </c>
      <c r="G8" s="86">
        <v>4920</v>
      </c>
      <c r="H8" s="87">
        <v>-80.730064233119222</v>
      </c>
      <c r="I8" s="86">
        <v>24829</v>
      </c>
      <c r="J8" s="87">
        <v>-57.647761194029847</v>
      </c>
      <c r="K8" s="87">
        <v>5.0465447154471548</v>
      </c>
    </row>
    <row r="9" spans="1:11" s="4" customFormat="1" ht="18" customHeight="1" x14ac:dyDescent="0.15">
      <c r="A9" s="94" t="s">
        <v>281</v>
      </c>
      <c r="B9" s="86">
        <v>2367</v>
      </c>
      <c r="C9" s="87">
        <v>-76.71879610504574</v>
      </c>
      <c r="D9" s="86">
        <v>9764</v>
      </c>
      <c r="E9" s="87">
        <v>-56.152326208011495</v>
      </c>
      <c r="F9" s="87">
        <v>4.1250528094634555</v>
      </c>
      <c r="G9" s="86">
        <v>4622</v>
      </c>
      <c r="H9" s="87">
        <v>-78.027097694318996</v>
      </c>
      <c r="I9" s="86">
        <v>22690</v>
      </c>
      <c r="J9" s="87">
        <v>-51.675079334653802</v>
      </c>
      <c r="K9" s="87">
        <v>4.9091302466464732</v>
      </c>
    </row>
    <row r="10" spans="1:11" ht="9" customHeight="1" x14ac:dyDescent="0.15">
      <c r="A10" s="40" t="s">
        <v>282</v>
      </c>
      <c r="B10" s="88">
        <v>33</v>
      </c>
      <c r="C10" s="89">
        <v>-90.934065934065927</v>
      </c>
      <c r="D10" s="88">
        <v>52</v>
      </c>
      <c r="E10" s="89">
        <v>-91.095890410958901</v>
      </c>
      <c r="F10" s="89">
        <v>1.5757575757575757</v>
      </c>
      <c r="G10" s="88">
        <v>64</v>
      </c>
      <c r="H10" s="89">
        <v>-90.883190883190878</v>
      </c>
      <c r="I10" s="88">
        <v>171</v>
      </c>
      <c r="J10" s="89">
        <v>-85.42199488491049</v>
      </c>
      <c r="K10" s="89">
        <v>2.671875</v>
      </c>
    </row>
    <row r="11" spans="1:11" ht="9" customHeight="1" x14ac:dyDescent="0.15">
      <c r="A11" s="40" t="s">
        <v>283</v>
      </c>
      <c r="B11" s="88">
        <v>17</v>
      </c>
      <c r="C11" s="89">
        <v>-72.131147540983605</v>
      </c>
      <c r="D11" s="88">
        <v>47</v>
      </c>
      <c r="E11" s="89">
        <v>-82.462686567164184</v>
      </c>
      <c r="F11" s="89">
        <v>2.7647058823529411</v>
      </c>
      <c r="G11" s="88">
        <v>43</v>
      </c>
      <c r="H11" s="89">
        <v>-72.784810126582272</v>
      </c>
      <c r="I11" s="88">
        <v>310</v>
      </c>
      <c r="J11" s="89">
        <v>-49.429037520391518</v>
      </c>
      <c r="K11" s="89">
        <v>7.2093023255813957</v>
      </c>
    </row>
    <row r="12" spans="1:11" ht="9" customHeight="1" x14ac:dyDescent="0.15">
      <c r="A12" s="40" t="s">
        <v>284</v>
      </c>
      <c r="B12" s="88">
        <v>75</v>
      </c>
      <c r="C12" s="89">
        <v>-87.416107382550337</v>
      </c>
      <c r="D12" s="88">
        <v>87</v>
      </c>
      <c r="E12" s="89">
        <v>-88.049450549450555</v>
      </c>
      <c r="F12" s="89">
        <v>1.1599999999999999</v>
      </c>
      <c r="G12" s="88">
        <v>93</v>
      </c>
      <c r="H12" s="89">
        <v>-89.869281045751634</v>
      </c>
      <c r="I12" s="88">
        <v>129</v>
      </c>
      <c r="J12" s="89">
        <v>-88.831168831168839</v>
      </c>
      <c r="K12" s="89">
        <v>1.3870967741935485</v>
      </c>
    </row>
    <row r="13" spans="1:11" ht="9" customHeight="1" x14ac:dyDescent="0.15">
      <c r="A13" s="40" t="s">
        <v>285</v>
      </c>
      <c r="B13" s="88">
        <v>0</v>
      </c>
      <c r="C13" s="92" t="s">
        <v>280</v>
      </c>
      <c r="D13" s="88">
        <v>1</v>
      </c>
      <c r="E13" s="89">
        <v>-97.142857142857139</v>
      </c>
      <c r="F13" s="89">
        <v>0</v>
      </c>
      <c r="G13" s="88">
        <v>22</v>
      </c>
      <c r="H13" s="89">
        <v>-51.111111111111114</v>
      </c>
      <c r="I13" s="88">
        <v>199</v>
      </c>
      <c r="J13" s="89">
        <v>57.936507936507923</v>
      </c>
      <c r="K13" s="89">
        <v>9.045454545454545</v>
      </c>
    </row>
    <row r="14" spans="1:11" ht="9" customHeight="1" x14ac:dyDescent="0.15">
      <c r="A14" s="40" t="s">
        <v>286</v>
      </c>
      <c r="B14" s="88">
        <v>5</v>
      </c>
      <c r="C14" s="89">
        <v>-95.370370370370367</v>
      </c>
      <c r="D14" s="88">
        <v>7</v>
      </c>
      <c r="E14" s="89">
        <v>-95.104895104895107</v>
      </c>
      <c r="F14" s="89">
        <v>1.4</v>
      </c>
      <c r="G14" s="88">
        <v>11</v>
      </c>
      <c r="H14" s="89">
        <v>-94.581280788177338</v>
      </c>
      <c r="I14" s="88">
        <v>15</v>
      </c>
      <c r="J14" s="89">
        <v>-96.25</v>
      </c>
      <c r="K14" s="89">
        <v>1.3636363636363635</v>
      </c>
    </row>
    <row r="15" spans="1:11" ht="9" customHeight="1" x14ac:dyDescent="0.15">
      <c r="A15" s="40" t="s">
        <v>49</v>
      </c>
      <c r="B15" s="88">
        <v>134</v>
      </c>
      <c r="C15" s="89">
        <v>-78.963893249607537</v>
      </c>
      <c r="D15" s="88">
        <v>262</v>
      </c>
      <c r="E15" s="89">
        <v>-78.130217028380628</v>
      </c>
      <c r="F15" s="89">
        <v>1.955223880597015</v>
      </c>
      <c r="G15" s="88">
        <v>257</v>
      </c>
      <c r="H15" s="89">
        <v>-81.376811594202906</v>
      </c>
      <c r="I15" s="88">
        <v>734</v>
      </c>
      <c r="J15" s="89">
        <v>-71.97403589156167</v>
      </c>
      <c r="K15" s="89">
        <v>2.8560311284046693</v>
      </c>
    </row>
    <row r="16" spans="1:11" ht="9" customHeight="1" x14ac:dyDescent="0.15">
      <c r="A16" s="40" t="s">
        <v>287</v>
      </c>
      <c r="B16" s="88">
        <v>6</v>
      </c>
      <c r="C16" s="89">
        <v>-92.592592592592595</v>
      </c>
      <c r="D16" s="88">
        <v>25</v>
      </c>
      <c r="E16" s="89">
        <v>-83.108108108108112</v>
      </c>
      <c r="F16" s="89">
        <v>4.166666666666667</v>
      </c>
      <c r="G16" s="88">
        <v>17</v>
      </c>
      <c r="H16" s="89">
        <v>-87.769784172661872</v>
      </c>
      <c r="I16" s="88">
        <v>45</v>
      </c>
      <c r="J16" s="89">
        <v>-83.754512635379058</v>
      </c>
      <c r="K16" s="89">
        <v>2.6470588235294117</v>
      </c>
    </row>
    <row r="17" spans="1:13" ht="9" customHeight="1" x14ac:dyDescent="0.15">
      <c r="A17" s="40" t="s">
        <v>288</v>
      </c>
      <c r="B17" s="88">
        <v>1</v>
      </c>
      <c r="C17" s="89">
        <v>-98.591549295774655</v>
      </c>
      <c r="D17" s="88">
        <v>5</v>
      </c>
      <c r="E17" s="89">
        <v>-96.835443037974684</v>
      </c>
      <c r="F17" s="89">
        <v>5</v>
      </c>
      <c r="G17" s="88">
        <v>4</v>
      </c>
      <c r="H17" s="89">
        <v>-95.6989247311828</v>
      </c>
      <c r="I17" s="88">
        <v>11</v>
      </c>
      <c r="J17" s="89">
        <v>-94.5</v>
      </c>
      <c r="K17" s="89">
        <v>2.75</v>
      </c>
    </row>
    <row r="18" spans="1:13" ht="9" customHeight="1" x14ac:dyDescent="0.15">
      <c r="A18" s="40" t="s">
        <v>289</v>
      </c>
      <c r="B18" s="88">
        <v>0</v>
      </c>
      <c r="C18" s="92" t="s">
        <v>280</v>
      </c>
      <c r="D18" s="88">
        <v>0</v>
      </c>
      <c r="E18" s="92" t="s">
        <v>280</v>
      </c>
      <c r="F18" s="89">
        <v>0</v>
      </c>
      <c r="G18" s="88">
        <v>0</v>
      </c>
      <c r="H18" s="92" t="s">
        <v>280</v>
      </c>
      <c r="I18" s="88">
        <v>0</v>
      </c>
      <c r="J18" s="92" t="s">
        <v>280</v>
      </c>
      <c r="K18" s="89">
        <v>0</v>
      </c>
    </row>
    <row r="19" spans="1:13" ht="9" customHeight="1" x14ac:dyDescent="0.15">
      <c r="A19" s="40" t="s">
        <v>208</v>
      </c>
      <c r="B19" s="88">
        <v>108</v>
      </c>
      <c r="C19" s="89">
        <v>-72.093023255813961</v>
      </c>
      <c r="D19" s="88">
        <v>707</v>
      </c>
      <c r="E19" s="89">
        <v>-46.762048192771083</v>
      </c>
      <c r="F19" s="89">
        <v>6.5462962962962967</v>
      </c>
      <c r="G19" s="88">
        <v>242</v>
      </c>
      <c r="H19" s="89">
        <v>-73.978494623655905</v>
      </c>
      <c r="I19" s="88">
        <v>1264</v>
      </c>
      <c r="J19" s="89">
        <v>-58.006644518272424</v>
      </c>
      <c r="K19" s="89">
        <v>5.223140495867769</v>
      </c>
    </row>
    <row r="20" spans="1:13" ht="9" customHeight="1" x14ac:dyDescent="0.15">
      <c r="A20" s="82" t="s">
        <v>290</v>
      </c>
      <c r="B20" s="88">
        <v>20</v>
      </c>
      <c r="C20" s="89">
        <v>-57.446808510638299</v>
      </c>
      <c r="D20" s="88">
        <v>124</v>
      </c>
      <c r="E20" s="89">
        <v>-31.868131868131869</v>
      </c>
      <c r="F20" s="89">
        <v>6.2</v>
      </c>
      <c r="G20" s="88">
        <v>36</v>
      </c>
      <c r="H20" s="89">
        <v>-55.555555555555557</v>
      </c>
      <c r="I20" s="88">
        <v>234</v>
      </c>
      <c r="J20" s="89">
        <v>-36.413043478260867</v>
      </c>
      <c r="K20" s="89">
        <v>6.5</v>
      </c>
    </row>
    <row r="21" spans="1:13" ht="9" customHeight="1" x14ac:dyDescent="0.15">
      <c r="A21" s="40" t="s">
        <v>266</v>
      </c>
      <c r="B21" s="88">
        <v>1</v>
      </c>
      <c r="C21" s="89">
        <v>-96.875</v>
      </c>
      <c r="D21" s="88">
        <v>1</v>
      </c>
      <c r="E21" s="89">
        <v>-99.678456591639872</v>
      </c>
      <c r="F21" s="89">
        <v>1</v>
      </c>
      <c r="G21" s="88">
        <v>33</v>
      </c>
      <c r="H21" s="89">
        <v>-62.921348314606739</v>
      </c>
      <c r="I21" s="88">
        <v>285</v>
      </c>
      <c r="J21" s="89">
        <v>-50.087565674255693</v>
      </c>
      <c r="K21" s="89">
        <v>8.6363636363636367</v>
      </c>
    </row>
    <row r="22" spans="1:13" ht="9" customHeight="1" x14ac:dyDescent="0.15">
      <c r="A22" s="40" t="s">
        <v>291</v>
      </c>
      <c r="B22" s="88">
        <v>23</v>
      </c>
      <c r="C22" s="89">
        <v>-50</v>
      </c>
      <c r="D22" s="88">
        <v>38</v>
      </c>
      <c r="E22" s="89">
        <v>-73.049645390070921</v>
      </c>
      <c r="F22" s="89">
        <v>1.6521739130434783</v>
      </c>
      <c r="G22" s="88">
        <v>48</v>
      </c>
      <c r="H22" s="89">
        <v>-60.655737704918032</v>
      </c>
      <c r="I22" s="88">
        <v>175</v>
      </c>
      <c r="J22" s="89">
        <v>-52.830188679245282</v>
      </c>
      <c r="K22" s="89">
        <v>3.6458333333333335</v>
      </c>
    </row>
    <row r="23" spans="1:13" ht="9" customHeight="1" x14ac:dyDescent="0.15">
      <c r="A23" s="40" t="s">
        <v>292</v>
      </c>
      <c r="B23" s="88">
        <v>26</v>
      </c>
      <c r="C23" s="89">
        <v>-75.925925925925924</v>
      </c>
      <c r="D23" s="88">
        <v>113</v>
      </c>
      <c r="E23" s="89">
        <v>-37.912087912087912</v>
      </c>
      <c r="F23" s="89">
        <v>4.3461538461538458</v>
      </c>
      <c r="G23" s="88">
        <v>30</v>
      </c>
      <c r="H23" s="89">
        <v>-86.899563318777297</v>
      </c>
      <c r="I23" s="88">
        <v>118</v>
      </c>
      <c r="J23" s="89">
        <v>-70.277078085642316</v>
      </c>
      <c r="K23" s="89">
        <v>3.9333333333333331</v>
      </c>
    </row>
    <row r="24" spans="1:13" ht="9" customHeight="1" x14ac:dyDescent="0.15">
      <c r="A24" s="40" t="s">
        <v>293</v>
      </c>
      <c r="B24" s="88">
        <v>0</v>
      </c>
      <c r="C24" s="92" t="s">
        <v>280</v>
      </c>
      <c r="D24" s="88">
        <v>0</v>
      </c>
      <c r="E24" s="92" t="s">
        <v>280</v>
      </c>
      <c r="F24" s="89">
        <v>0</v>
      </c>
      <c r="G24" s="88">
        <v>2</v>
      </c>
      <c r="H24" s="89">
        <v>-33.333333333333329</v>
      </c>
      <c r="I24" s="88">
        <v>2</v>
      </c>
      <c r="J24" s="89">
        <v>-33.333333333333329</v>
      </c>
      <c r="K24" s="89">
        <v>1</v>
      </c>
    </row>
    <row r="25" spans="1:13" ht="9" customHeight="1" x14ac:dyDescent="0.15">
      <c r="A25" s="40" t="s">
        <v>294</v>
      </c>
      <c r="B25" s="88">
        <v>158</v>
      </c>
      <c r="C25" s="89">
        <v>-84.79307025986526</v>
      </c>
      <c r="D25" s="88">
        <v>425</v>
      </c>
      <c r="E25" s="89">
        <v>-81.302243730752309</v>
      </c>
      <c r="F25" s="89">
        <v>2.6898734177215191</v>
      </c>
      <c r="G25" s="88">
        <v>261</v>
      </c>
      <c r="H25" s="89">
        <v>-88.471731448763251</v>
      </c>
      <c r="I25" s="88">
        <v>813</v>
      </c>
      <c r="J25" s="89">
        <v>-83.171186089836468</v>
      </c>
      <c r="K25" s="89">
        <v>3.1149425287356323</v>
      </c>
    </row>
    <row r="26" spans="1:13" ht="9" customHeight="1" x14ac:dyDescent="0.15">
      <c r="A26" s="40" t="s">
        <v>267</v>
      </c>
      <c r="B26" s="88">
        <v>21</v>
      </c>
      <c r="C26" s="89">
        <v>-68.181818181818187</v>
      </c>
      <c r="D26" s="88">
        <v>92</v>
      </c>
      <c r="E26" s="89">
        <v>-26.984126984126988</v>
      </c>
      <c r="F26" s="89">
        <v>4.3809523809523814</v>
      </c>
      <c r="G26" s="88">
        <v>47</v>
      </c>
      <c r="H26" s="89">
        <v>-71.341463414634148</v>
      </c>
      <c r="I26" s="88">
        <v>415</v>
      </c>
      <c r="J26" s="89">
        <v>4.5340050377833734</v>
      </c>
      <c r="K26" s="89">
        <v>8.8297872340425538</v>
      </c>
    </row>
    <row r="27" spans="1:13" ht="9" customHeight="1" x14ac:dyDescent="0.15">
      <c r="A27" s="40" t="s">
        <v>50</v>
      </c>
      <c r="B27" s="88">
        <v>452</v>
      </c>
      <c r="C27" s="89">
        <v>-58.683729433272397</v>
      </c>
      <c r="D27" s="88">
        <v>1086</v>
      </c>
      <c r="E27" s="89">
        <v>-47.561564461612747</v>
      </c>
      <c r="F27" s="89">
        <v>2.4026548672566372</v>
      </c>
      <c r="G27" s="88">
        <v>899</v>
      </c>
      <c r="H27" s="89">
        <v>-62.494785148101791</v>
      </c>
      <c r="I27" s="88">
        <v>2657</v>
      </c>
      <c r="J27" s="89">
        <v>-40.638963360142988</v>
      </c>
      <c r="K27" s="89">
        <v>2.9555061179087874</v>
      </c>
    </row>
    <row r="28" spans="1:13" ht="9" customHeight="1" x14ac:dyDescent="0.15">
      <c r="A28" s="40" t="s">
        <v>206</v>
      </c>
      <c r="B28" s="88">
        <v>559</v>
      </c>
      <c r="C28" s="89">
        <v>-52.263023057216053</v>
      </c>
      <c r="D28" s="88">
        <v>2542</v>
      </c>
      <c r="E28" s="89">
        <v>-14.983277591973248</v>
      </c>
      <c r="F28" s="89">
        <v>4.547406082289803</v>
      </c>
      <c r="G28" s="88">
        <v>984</v>
      </c>
      <c r="H28" s="89">
        <v>-63.351955307262571</v>
      </c>
      <c r="I28" s="88">
        <v>4644</v>
      </c>
      <c r="J28" s="89">
        <v>-28.333333333333329</v>
      </c>
      <c r="K28" s="89">
        <v>4.7195121951219514</v>
      </c>
    </row>
    <row r="29" spans="1:13" ht="9" customHeight="1" x14ac:dyDescent="0.15">
      <c r="A29" s="40" t="s">
        <v>268</v>
      </c>
      <c r="B29" s="88">
        <v>8</v>
      </c>
      <c r="C29" s="89">
        <v>-88.732394366197184</v>
      </c>
      <c r="D29" s="88">
        <v>31</v>
      </c>
      <c r="E29" s="89">
        <v>-79.194630872483216</v>
      </c>
      <c r="F29" s="89">
        <v>3.875</v>
      </c>
      <c r="G29" s="88">
        <v>45</v>
      </c>
      <c r="H29" s="89">
        <v>-61.206896551724135</v>
      </c>
      <c r="I29" s="88">
        <v>370</v>
      </c>
      <c r="J29" s="89">
        <v>13.49693251533742</v>
      </c>
      <c r="K29" s="89">
        <v>8.2222222222222214</v>
      </c>
      <c r="M29" s="22"/>
    </row>
    <row r="30" spans="1:13" ht="9" customHeight="1" x14ac:dyDescent="0.15">
      <c r="A30" s="40" t="s">
        <v>249</v>
      </c>
      <c r="B30" s="88">
        <v>106</v>
      </c>
      <c r="C30" s="89">
        <v>-32.051282051282058</v>
      </c>
      <c r="D30" s="88">
        <v>1542</v>
      </c>
      <c r="E30" s="89">
        <v>111.52263374485597</v>
      </c>
      <c r="F30" s="89">
        <v>14.547169811320755</v>
      </c>
      <c r="G30" s="88">
        <v>221</v>
      </c>
      <c r="H30" s="89">
        <v>-20.216606498194949</v>
      </c>
      <c r="I30" s="88">
        <v>3335</v>
      </c>
      <c r="J30" s="89">
        <v>132.08072372999305</v>
      </c>
      <c r="K30" s="89">
        <v>15.090497737556561</v>
      </c>
      <c r="M30" s="22"/>
    </row>
    <row r="31" spans="1:13" ht="9" customHeight="1" x14ac:dyDescent="0.15">
      <c r="A31" s="40" t="s">
        <v>269</v>
      </c>
      <c r="B31" s="88">
        <v>21</v>
      </c>
      <c r="C31" s="89">
        <v>-93.768545994065278</v>
      </c>
      <c r="D31" s="88">
        <v>130</v>
      </c>
      <c r="E31" s="89">
        <v>-85.040276179516681</v>
      </c>
      <c r="F31" s="89">
        <v>6.1904761904761907</v>
      </c>
      <c r="G31" s="88">
        <v>103</v>
      </c>
      <c r="H31" s="89">
        <v>-89.446721311475414</v>
      </c>
      <c r="I31" s="88">
        <v>964</v>
      </c>
      <c r="J31" s="89">
        <v>-52.745098039215684</v>
      </c>
      <c r="K31" s="89">
        <v>9.3592233009708732</v>
      </c>
      <c r="M31" s="22"/>
    </row>
    <row r="32" spans="1:13" ht="9" customHeight="1" x14ac:dyDescent="0.15">
      <c r="A32" s="40" t="s">
        <v>270</v>
      </c>
      <c r="B32" s="88">
        <v>14</v>
      </c>
      <c r="C32" s="89">
        <v>-94.945848375451263</v>
      </c>
      <c r="D32" s="88">
        <v>20</v>
      </c>
      <c r="E32" s="89">
        <v>-95.215311004784695</v>
      </c>
      <c r="F32" s="89">
        <v>1.4285714285714286</v>
      </c>
      <c r="G32" s="88">
        <v>26</v>
      </c>
      <c r="H32" s="89">
        <v>-94.009216589861751</v>
      </c>
      <c r="I32" s="88">
        <v>85</v>
      </c>
      <c r="J32" s="89">
        <v>-88.34019204389574</v>
      </c>
      <c r="K32" s="89">
        <v>3.2692307692307692</v>
      </c>
    </row>
    <row r="33" spans="1:11" ht="9" customHeight="1" x14ac:dyDescent="0.15">
      <c r="A33" s="40" t="s">
        <v>295</v>
      </c>
      <c r="B33" s="88">
        <v>104</v>
      </c>
      <c r="C33" s="89">
        <v>-88.301462317210351</v>
      </c>
      <c r="D33" s="88">
        <v>260</v>
      </c>
      <c r="E33" s="89">
        <v>-84</v>
      </c>
      <c r="F33" s="89">
        <v>2.5</v>
      </c>
      <c r="G33" s="88">
        <v>172</v>
      </c>
      <c r="H33" s="89">
        <v>-89.94739918176505</v>
      </c>
      <c r="I33" s="88">
        <v>440</v>
      </c>
      <c r="J33" s="89">
        <v>-86.206896551724142</v>
      </c>
      <c r="K33" s="89">
        <v>2.558139534883721</v>
      </c>
    </row>
    <row r="34" spans="1:11" ht="9" customHeight="1" x14ac:dyDescent="0.15">
      <c r="A34" s="40" t="s">
        <v>250</v>
      </c>
      <c r="B34" s="88">
        <v>126</v>
      </c>
      <c r="C34" s="89">
        <v>2.4390243902439011</v>
      </c>
      <c r="D34" s="88">
        <v>421</v>
      </c>
      <c r="E34" s="89">
        <v>-19.038461538461533</v>
      </c>
      <c r="F34" s="89">
        <v>3.3412698412698414</v>
      </c>
      <c r="G34" s="88">
        <v>213</v>
      </c>
      <c r="H34" s="89">
        <v>-19.622641509433961</v>
      </c>
      <c r="I34" s="88">
        <v>993</v>
      </c>
      <c r="J34" s="89">
        <v>-11.180679785330952</v>
      </c>
      <c r="K34" s="89">
        <v>4.6619718309859151</v>
      </c>
    </row>
    <row r="35" spans="1:11" ht="9" customHeight="1" x14ac:dyDescent="0.15">
      <c r="A35" s="40" t="s">
        <v>296</v>
      </c>
      <c r="B35" s="88">
        <v>29</v>
      </c>
      <c r="C35" s="89">
        <v>-51.666666666666664</v>
      </c>
      <c r="D35" s="88">
        <v>96</v>
      </c>
      <c r="E35" s="89">
        <v>-61.904761904761905</v>
      </c>
      <c r="F35" s="89">
        <v>3.3103448275862069</v>
      </c>
      <c r="G35" s="88">
        <v>57</v>
      </c>
      <c r="H35" s="89">
        <v>-54.032258064516128</v>
      </c>
      <c r="I35" s="88">
        <v>229</v>
      </c>
      <c r="J35" s="89">
        <v>-62.884927066450565</v>
      </c>
      <c r="K35" s="89">
        <v>4.0175438596491224</v>
      </c>
    </row>
    <row r="36" spans="1:11" ht="9" customHeight="1" x14ac:dyDescent="0.15">
      <c r="A36" s="40" t="s">
        <v>297</v>
      </c>
      <c r="B36" s="88">
        <v>51</v>
      </c>
      <c r="C36" s="89">
        <v>-84.592145015105743</v>
      </c>
      <c r="D36" s="88">
        <v>138</v>
      </c>
      <c r="E36" s="89">
        <v>-79.27927927927928</v>
      </c>
      <c r="F36" s="89">
        <v>2.7058823529411766</v>
      </c>
      <c r="G36" s="88">
        <v>140</v>
      </c>
      <c r="H36" s="89">
        <v>-78.59327217125383</v>
      </c>
      <c r="I36" s="88">
        <v>327</v>
      </c>
      <c r="J36" s="89">
        <v>-73.586429725363487</v>
      </c>
      <c r="K36" s="89">
        <v>2.3357142857142859</v>
      </c>
    </row>
    <row r="37" spans="1:11" ht="9" customHeight="1" x14ac:dyDescent="0.15">
      <c r="A37" s="40" t="s">
        <v>207</v>
      </c>
      <c r="B37" s="88">
        <v>100</v>
      </c>
      <c r="C37" s="89">
        <v>-75.961538461538453</v>
      </c>
      <c r="D37" s="88">
        <v>619</v>
      </c>
      <c r="E37" s="89">
        <v>-42.095416276894291</v>
      </c>
      <c r="F37" s="89">
        <v>6.19</v>
      </c>
      <c r="G37" s="88">
        <v>215</v>
      </c>
      <c r="H37" s="89">
        <v>-78.796844181459562</v>
      </c>
      <c r="I37" s="88">
        <v>1498</v>
      </c>
      <c r="J37" s="89">
        <v>-36.444633008061096</v>
      </c>
      <c r="K37" s="89">
        <v>6.967441860465116</v>
      </c>
    </row>
    <row r="38" spans="1:11" ht="9" customHeight="1" x14ac:dyDescent="0.15">
      <c r="A38" s="40" t="s">
        <v>298</v>
      </c>
      <c r="B38" s="88">
        <v>12</v>
      </c>
      <c r="C38" s="89">
        <v>-87.368421052631575</v>
      </c>
      <c r="D38" s="88">
        <v>28</v>
      </c>
      <c r="E38" s="89">
        <v>-84.946236559139777</v>
      </c>
      <c r="F38" s="89">
        <v>2.3333333333333335</v>
      </c>
      <c r="G38" s="88">
        <v>33</v>
      </c>
      <c r="H38" s="89">
        <v>-80.701754385964904</v>
      </c>
      <c r="I38" s="88">
        <v>71</v>
      </c>
      <c r="J38" s="89">
        <v>-75.517241379310349</v>
      </c>
      <c r="K38" s="89">
        <v>2.1515151515151514</v>
      </c>
    </row>
    <row r="39" spans="1:11" ht="9" customHeight="1" x14ac:dyDescent="0.15">
      <c r="A39" s="40" t="s">
        <v>253</v>
      </c>
      <c r="B39" s="88">
        <v>30</v>
      </c>
      <c r="C39" s="89">
        <v>-80.891719745222929</v>
      </c>
      <c r="D39" s="88">
        <v>107</v>
      </c>
      <c r="E39" s="89">
        <v>-60.661764705882355</v>
      </c>
      <c r="F39" s="89">
        <v>3.5666666666666669</v>
      </c>
      <c r="G39" s="88">
        <v>79</v>
      </c>
      <c r="H39" s="89">
        <v>-76.13293051359517</v>
      </c>
      <c r="I39" s="88">
        <v>800</v>
      </c>
      <c r="J39" s="89">
        <v>-6.8684516880093156</v>
      </c>
      <c r="K39" s="89">
        <v>10.126582278481013</v>
      </c>
    </row>
    <row r="40" spans="1:11" ht="9" customHeight="1" x14ac:dyDescent="0.15">
      <c r="A40" s="40" t="s">
        <v>299</v>
      </c>
      <c r="B40" s="88">
        <v>51</v>
      </c>
      <c r="C40" s="89">
        <v>-67.924528301886795</v>
      </c>
      <c r="D40" s="88">
        <v>568</v>
      </c>
      <c r="E40" s="89">
        <v>7.9847908745247196</v>
      </c>
      <c r="F40" s="89">
        <v>11.137254901960784</v>
      </c>
      <c r="G40" s="88">
        <v>61</v>
      </c>
      <c r="H40" s="89">
        <v>-81.172839506172835</v>
      </c>
      <c r="I40" s="88">
        <v>666</v>
      </c>
      <c r="J40" s="89">
        <v>-42.1875</v>
      </c>
      <c r="K40" s="89">
        <v>10.918032786885245</v>
      </c>
    </row>
    <row r="41" spans="1:11" ht="9" customHeight="1" x14ac:dyDescent="0.15">
      <c r="A41" s="40" t="s">
        <v>300</v>
      </c>
      <c r="B41" s="88">
        <v>32</v>
      </c>
      <c r="C41" s="89">
        <v>-96.432552954292078</v>
      </c>
      <c r="D41" s="88">
        <v>96</v>
      </c>
      <c r="E41" s="89">
        <v>-92.743764172335602</v>
      </c>
      <c r="F41" s="89">
        <v>3</v>
      </c>
      <c r="G41" s="88">
        <v>67</v>
      </c>
      <c r="H41" s="89">
        <v>-95.382494831150936</v>
      </c>
      <c r="I41" s="88">
        <v>172</v>
      </c>
      <c r="J41" s="89">
        <v>-92.845257903494172</v>
      </c>
      <c r="K41" s="89">
        <v>2.5671641791044775</v>
      </c>
    </row>
    <row r="42" spans="1:11" ht="9" customHeight="1" x14ac:dyDescent="0.15">
      <c r="A42" s="40" t="s">
        <v>301</v>
      </c>
      <c r="B42" s="88">
        <v>0</v>
      </c>
      <c r="C42" s="92" t="s">
        <v>280</v>
      </c>
      <c r="D42" s="88">
        <v>0</v>
      </c>
      <c r="E42" s="92" t="s">
        <v>280</v>
      </c>
      <c r="F42" s="89">
        <v>0</v>
      </c>
      <c r="G42" s="88">
        <v>0</v>
      </c>
      <c r="H42" s="92" t="s">
        <v>280</v>
      </c>
      <c r="I42" s="88">
        <v>0</v>
      </c>
      <c r="J42" s="92" t="s">
        <v>280</v>
      </c>
      <c r="K42" s="89">
        <v>0</v>
      </c>
    </row>
    <row r="43" spans="1:11" ht="9" customHeight="1" x14ac:dyDescent="0.15">
      <c r="A43" s="40" t="s">
        <v>302</v>
      </c>
      <c r="B43" s="88">
        <v>44</v>
      </c>
      <c r="C43" s="89">
        <v>-82.258064516129025</v>
      </c>
      <c r="D43" s="88">
        <v>94</v>
      </c>
      <c r="E43" s="89">
        <v>-87.228260869565219</v>
      </c>
      <c r="F43" s="89">
        <v>2.1363636363636362</v>
      </c>
      <c r="G43" s="88">
        <v>97</v>
      </c>
      <c r="H43" s="89">
        <v>-82.395644283121598</v>
      </c>
      <c r="I43" s="88">
        <v>519</v>
      </c>
      <c r="J43" s="89">
        <v>-68.678334339167165</v>
      </c>
      <c r="K43" s="89">
        <v>5.3505154639175254</v>
      </c>
    </row>
    <row r="44" spans="1:11" s="4" customFormat="1" ht="18" customHeight="1" x14ac:dyDescent="0.15">
      <c r="A44" s="94" t="s">
        <v>303</v>
      </c>
      <c r="B44" s="86">
        <v>4</v>
      </c>
      <c r="C44" s="87">
        <v>-95.604395604395606</v>
      </c>
      <c r="D44" s="86">
        <v>65</v>
      </c>
      <c r="E44" s="87">
        <v>-64.86486486486487</v>
      </c>
      <c r="F44" s="87">
        <v>16.25</v>
      </c>
      <c r="G44" s="86">
        <v>15</v>
      </c>
      <c r="H44" s="87">
        <v>-91.428571428571431</v>
      </c>
      <c r="I44" s="86">
        <v>125</v>
      </c>
      <c r="J44" s="87">
        <v>-63.556851311953352</v>
      </c>
      <c r="K44" s="87">
        <v>8.3333333333333339</v>
      </c>
    </row>
    <row r="45" spans="1:11" ht="9" customHeight="1" x14ac:dyDescent="0.15">
      <c r="A45" s="40" t="s">
        <v>304</v>
      </c>
      <c r="B45" s="88">
        <v>0</v>
      </c>
      <c r="C45" s="92" t="s">
        <v>280</v>
      </c>
      <c r="D45" s="88">
        <v>0</v>
      </c>
      <c r="E45" s="92" t="s">
        <v>280</v>
      </c>
      <c r="F45" s="89">
        <v>0</v>
      </c>
      <c r="G45" s="88">
        <v>0</v>
      </c>
      <c r="H45" s="92" t="s">
        <v>280</v>
      </c>
      <c r="I45" s="88">
        <v>0</v>
      </c>
      <c r="J45" s="92" t="s">
        <v>280</v>
      </c>
      <c r="K45" s="89">
        <v>0</v>
      </c>
    </row>
    <row r="46" spans="1:11" ht="9" customHeight="1" x14ac:dyDescent="0.15">
      <c r="A46" s="40" t="s">
        <v>305</v>
      </c>
      <c r="B46" s="88">
        <v>4</v>
      </c>
      <c r="C46" s="89">
        <v>-94.666666666666671</v>
      </c>
      <c r="D46" s="88">
        <v>65</v>
      </c>
      <c r="E46" s="89">
        <v>-54.545454545454547</v>
      </c>
      <c r="F46" s="89">
        <v>16.25</v>
      </c>
      <c r="G46" s="88">
        <v>15</v>
      </c>
      <c r="H46" s="89">
        <v>-89.051094890510953</v>
      </c>
      <c r="I46" s="88">
        <v>125</v>
      </c>
      <c r="J46" s="89">
        <v>-44.196428571428569</v>
      </c>
      <c r="K46" s="89">
        <v>8.3333333333333339</v>
      </c>
    </row>
    <row r="47" spans="1:11" s="4" customFormat="1" ht="18" customHeight="1" x14ac:dyDescent="0.15">
      <c r="A47" s="94" t="s">
        <v>306</v>
      </c>
      <c r="B47" s="86">
        <v>33</v>
      </c>
      <c r="C47" s="87">
        <v>-96.51531151003168</v>
      </c>
      <c r="D47" s="86">
        <v>400</v>
      </c>
      <c r="E47" s="87">
        <v>-84.070091596973313</v>
      </c>
      <c r="F47" s="87">
        <v>12.121212121212121</v>
      </c>
      <c r="G47" s="86">
        <v>129</v>
      </c>
      <c r="H47" s="87">
        <v>-94.388864723792949</v>
      </c>
      <c r="I47" s="86">
        <v>1221</v>
      </c>
      <c r="J47" s="87">
        <v>-79.437521050858876</v>
      </c>
      <c r="K47" s="87">
        <v>9.4651162790697683</v>
      </c>
    </row>
    <row r="48" spans="1:11" ht="9" customHeight="1" x14ac:dyDescent="0.15">
      <c r="A48" s="40" t="s">
        <v>307</v>
      </c>
      <c r="B48" s="88">
        <v>5</v>
      </c>
      <c r="C48" s="89">
        <v>-92.307692307692307</v>
      </c>
      <c r="D48" s="88">
        <v>5</v>
      </c>
      <c r="E48" s="89">
        <v>-94.565217391304344</v>
      </c>
      <c r="F48" s="89">
        <v>1</v>
      </c>
      <c r="G48" s="88">
        <v>7</v>
      </c>
      <c r="H48" s="89">
        <v>-95.035460992907801</v>
      </c>
      <c r="I48" s="88">
        <v>7</v>
      </c>
      <c r="J48" s="89">
        <v>-96.089385474860336</v>
      </c>
      <c r="K48" s="89">
        <v>1</v>
      </c>
    </row>
    <row r="49" spans="1:13" ht="9" customHeight="1" x14ac:dyDescent="0.15">
      <c r="A49" s="40" t="s">
        <v>308</v>
      </c>
      <c r="B49" s="88">
        <v>4</v>
      </c>
      <c r="C49" s="89">
        <v>-95.833333333333329</v>
      </c>
      <c r="D49" s="88">
        <v>234</v>
      </c>
      <c r="E49" s="89">
        <v>-20.136518771331055</v>
      </c>
      <c r="F49" s="89">
        <v>58.5</v>
      </c>
      <c r="G49" s="88">
        <v>35</v>
      </c>
      <c r="H49" s="89">
        <v>-92.985971943887776</v>
      </c>
      <c r="I49" s="88">
        <v>396</v>
      </c>
      <c r="J49" s="89">
        <v>-65.32399299474605</v>
      </c>
      <c r="K49" s="89">
        <v>11.314285714285715</v>
      </c>
    </row>
    <row r="50" spans="1:13" ht="9" customHeight="1" x14ac:dyDescent="0.15">
      <c r="A50" s="40" t="s">
        <v>309</v>
      </c>
      <c r="B50" s="88">
        <v>3</v>
      </c>
      <c r="C50" s="89">
        <v>-94.545454545454547</v>
      </c>
      <c r="D50" s="88">
        <v>3</v>
      </c>
      <c r="E50" s="89">
        <v>-97.959183673469383</v>
      </c>
      <c r="F50" s="89">
        <v>1</v>
      </c>
      <c r="G50" s="88">
        <v>3</v>
      </c>
      <c r="H50" s="89">
        <v>-97.345132743362825</v>
      </c>
      <c r="I50" s="88">
        <v>3</v>
      </c>
      <c r="J50" s="89">
        <v>-99.257425742574256</v>
      </c>
      <c r="K50" s="89">
        <v>1</v>
      </c>
    </row>
    <row r="51" spans="1:13" ht="9" customHeight="1" x14ac:dyDescent="0.15">
      <c r="A51" s="40" t="s">
        <v>310</v>
      </c>
      <c r="B51" s="88">
        <v>0</v>
      </c>
      <c r="C51" s="92" t="s">
        <v>280</v>
      </c>
      <c r="D51" s="88">
        <v>0</v>
      </c>
      <c r="E51" s="92" t="s">
        <v>280</v>
      </c>
      <c r="F51" s="89">
        <v>0</v>
      </c>
      <c r="G51" s="88">
        <v>1</v>
      </c>
      <c r="H51" s="89">
        <v>-99.678456591639872</v>
      </c>
      <c r="I51" s="88">
        <v>1</v>
      </c>
      <c r="J51" s="89">
        <v>-99.810606060606062</v>
      </c>
      <c r="K51" s="89">
        <v>1</v>
      </c>
    </row>
    <row r="52" spans="1:13" ht="9" customHeight="1" x14ac:dyDescent="0.15">
      <c r="A52" s="40" t="s">
        <v>254</v>
      </c>
      <c r="B52" s="88">
        <v>10</v>
      </c>
      <c r="C52" s="89">
        <v>-93.197278911564624</v>
      </c>
      <c r="D52" s="88">
        <v>74</v>
      </c>
      <c r="E52" s="89">
        <v>-70.866141732283467</v>
      </c>
      <c r="F52" s="89">
        <v>7.4</v>
      </c>
      <c r="G52" s="88">
        <v>34</v>
      </c>
      <c r="H52" s="89">
        <v>-86.973180076628353</v>
      </c>
      <c r="I52" s="88">
        <v>402</v>
      </c>
      <c r="J52" s="89">
        <v>-14.285714285714292</v>
      </c>
      <c r="K52" s="89">
        <v>11.823529411764707</v>
      </c>
    </row>
    <row r="53" spans="1:13" ht="9" customHeight="1" x14ac:dyDescent="0.15">
      <c r="A53" s="40" t="s">
        <v>311</v>
      </c>
      <c r="B53" s="88">
        <v>0</v>
      </c>
      <c r="C53" s="92" t="s">
        <v>280</v>
      </c>
      <c r="D53" s="88">
        <v>0</v>
      </c>
      <c r="E53" s="92" t="s">
        <v>280</v>
      </c>
      <c r="F53" s="89">
        <v>0</v>
      </c>
      <c r="G53" s="88">
        <v>11</v>
      </c>
      <c r="H53" s="89">
        <v>-97.847358121330728</v>
      </c>
      <c r="I53" s="88">
        <v>78</v>
      </c>
      <c r="J53" s="89">
        <v>-91.055045871559628</v>
      </c>
      <c r="K53" s="89">
        <v>7.0909090909090908</v>
      </c>
    </row>
    <row r="54" spans="1:13" ht="9" customHeight="1" x14ac:dyDescent="0.15">
      <c r="A54" s="40" t="s">
        <v>312</v>
      </c>
      <c r="B54" s="88">
        <v>0</v>
      </c>
      <c r="C54" s="92" t="s">
        <v>280</v>
      </c>
      <c r="D54" s="88">
        <v>0</v>
      </c>
      <c r="E54" s="92" t="s">
        <v>280</v>
      </c>
      <c r="F54" s="89">
        <v>0</v>
      </c>
      <c r="G54" s="88">
        <v>0</v>
      </c>
      <c r="H54" s="92" t="s">
        <v>280</v>
      </c>
      <c r="I54" s="88">
        <v>2</v>
      </c>
      <c r="J54" s="89">
        <v>-98.86363636363636</v>
      </c>
      <c r="K54" s="89">
        <v>0</v>
      </c>
    </row>
    <row r="55" spans="1:13" ht="9" customHeight="1" x14ac:dyDescent="0.15">
      <c r="A55" s="40" t="s">
        <v>313</v>
      </c>
      <c r="B55" s="88">
        <v>11</v>
      </c>
      <c r="C55" s="89">
        <v>-92.465753424657535</v>
      </c>
      <c r="D55" s="88">
        <v>84</v>
      </c>
      <c r="E55" s="89">
        <v>-91.641791044776113</v>
      </c>
      <c r="F55" s="89">
        <v>7.6363636363636367</v>
      </c>
      <c r="G55" s="88">
        <v>38</v>
      </c>
      <c r="H55" s="89">
        <v>-87.859424920127793</v>
      </c>
      <c r="I55" s="88">
        <v>332</v>
      </c>
      <c r="J55" s="89">
        <v>-84.686346863468628</v>
      </c>
      <c r="K55" s="89">
        <v>8.7368421052631575</v>
      </c>
    </row>
    <row r="56" spans="1:13" s="4" customFormat="1" ht="18" customHeight="1" x14ac:dyDescent="0.15">
      <c r="A56" s="94" t="s">
        <v>314</v>
      </c>
      <c r="B56" s="86">
        <v>42</v>
      </c>
      <c r="C56" s="87">
        <v>-94.301221166892816</v>
      </c>
      <c r="D56" s="86">
        <v>162</v>
      </c>
      <c r="E56" s="87">
        <v>-92.793594306049826</v>
      </c>
      <c r="F56" s="87">
        <v>3.8571428571428572</v>
      </c>
      <c r="G56" s="86">
        <v>119</v>
      </c>
      <c r="H56" s="87">
        <v>-92.954410894020128</v>
      </c>
      <c r="I56" s="86">
        <v>744</v>
      </c>
      <c r="J56" s="87">
        <v>-84.448160535117054</v>
      </c>
      <c r="K56" s="87">
        <v>6.2521008403361344</v>
      </c>
    </row>
    <row r="57" spans="1:13" ht="9" customHeight="1" x14ac:dyDescent="0.15">
      <c r="A57" s="40" t="s">
        <v>315</v>
      </c>
      <c r="B57" s="88">
        <v>8</v>
      </c>
      <c r="C57" s="89">
        <v>-86.666666666666671</v>
      </c>
      <c r="D57" s="88">
        <v>52</v>
      </c>
      <c r="E57" s="89">
        <v>-87.347931873479325</v>
      </c>
      <c r="F57" s="89">
        <v>6.5</v>
      </c>
      <c r="G57" s="88">
        <v>19</v>
      </c>
      <c r="H57" s="89">
        <v>-88.050314465408803</v>
      </c>
      <c r="I57" s="88">
        <v>194</v>
      </c>
      <c r="J57" s="89">
        <v>-77.803203661327231</v>
      </c>
      <c r="K57" s="89">
        <v>10.210526315789474</v>
      </c>
    </row>
    <row r="58" spans="1:13" ht="9" customHeight="1" x14ac:dyDescent="0.15">
      <c r="A58" s="40" t="s">
        <v>271</v>
      </c>
      <c r="B58" s="88">
        <v>23</v>
      </c>
      <c r="C58" s="89">
        <v>-95.4</v>
      </c>
      <c r="D58" s="88">
        <v>69</v>
      </c>
      <c r="E58" s="89">
        <v>-95.487246566383263</v>
      </c>
      <c r="F58" s="89">
        <v>3</v>
      </c>
      <c r="G58" s="88">
        <v>61</v>
      </c>
      <c r="H58" s="89">
        <v>-94.57295373665481</v>
      </c>
      <c r="I58" s="88">
        <v>375</v>
      </c>
      <c r="J58" s="89">
        <v>-87.973059653624119</v>
      </c>
      <c r="K58" s="89">
        <v>6.1475409836065573</v>
      </c>
    </row>
    <row r="59" spans="1:13" ht="9" customHeight="1" x14ac:dyDescent="0.15">
      <c r="A59" s="40" t="s">
        <v>316</v>
      </c>
      <c r="B59" s="88">
        <v>9</v>
      </c>
      <c r="C59" s="89">
        <v>-76.315789473684205</v>
      </c>
      <c r="D59" s="88">
        <v>26</v>
      </c>
      <c r="E59" s="89">
        <v>-69.767441860465112</v>
      </c>
      <c r="F59" s="89">
        <v>2.8888888888888888</v>
      </c>
      <c r="G59" s="88">
        <v>35</v>
      </c>
      <c r="H59" s="89">
        <v>-55.128205128205131</v>
      </c>
      <c r="I59" s="88">
        <v>153</v>
      </c>
      <c r="J59" s="89">
        <v>-4.9689440993788878</v>
      </c>
      <c r="K59" s="89">
        <v>4.371428571428571</v>
      </c>
    </row>
    <row r="60" spans="1:13" ht="9" customHeight="1" x14ac:dyDescent="0.15">
      <c r="A60" s="40" t="s">
        <v>317</v>
      </c>
      <c r="B60" s="88">
        <v>0</v>
      </c>
      <c r="C60" s="92" t="s">
        <v>280</v>
      </c>
      <c r="D60" s="88">
        <v>0</v>
      </c>
      <c r="E60" s="92" t="s">
        <v>280</v>
      </c>
      <c r="F60" s="89">
        <v>0</v>
      </c>
      <c r="G60" s="88">
        <v>0</v>
      </c>
      <c r="H60" s="92" t="s">
        <v>280</v>
      </c>
      <c r="I60" s="88">
        <v>0</v>
      </c>
      <c r="J60" s="92" t="s">
        <v>280</v>
      </c>
      <c r="K60" s="89">
        <v>0</v>
      </c>
    </row>
    <row r="61" spans="1:13" ht="9" customHeight="1" x14ac:dyDescent="0.15">
      <c r="A61" s="82" t="s">
        <v>318</v>
      </c>
      <c r="B61" s="88">
        <v>0</v>
      </c>
      <c r="C61" s="92" t="s">
        <v>280</v>
      </c>
      <c r="D61" s="88">
        <v>0</v>
      </c>
      <c r="E61" s="92" t="s">
        <v>280</v>
      </c>
      <c r="F61" s="89">
        <v>0</v>
      </c>
      <c r="G61" s="88">
        <v>0</v>
      </c>
      <c r="H61" s="92" t="s">
        <v>280</v>
      </c>
      <c r="I61" s="88">
        <v>0</v>
      </c>
      <c r="J61" s="92" t="s">
        <v>280</v>
      </c>
      <c r="K61" s="89">
        <v>0</v>
      </c>
      <c r="M61" s="43"/>
    </row>
    <row r="62" spans="1:13" ht="9" customHeight="1" x14ac:dyDescent="0.15">
      <c r="A62" s="40" t="s">
        <v>319</v>
      </c>
      <c r="B62" s="88">
        <v>2</v>
      </c>
      <c r="C62" s="89">
        <v>-96.551724137931032</v>
      </c>
      <c r="D62" s="88">
        <v>15</v>
      </c>
      <c r="E62" s="89">
        <v>-85.57692307692308</v>
      </c>
      <c r="F62" s="89">
        <v>7.5</v>
      </c>
      <c r="G62" s="88">
        <v>4</v>
      </c>
      <c r="H62" s="89">
        <v>-97.837837837837839</v>
      </c>
      <c r="I62" s="88">
        <v>22</v>
      </c>
      <c r="J62" s="89">
        <v>-94.51371571072319</v>
      </c>
      <c r="K62" s="89">
        <v>5.5</v>
      </c>
      <c r="M62" s="43"/>
    </row>
    <row r="63" spans="1:13" s="4" customFormat="1" ht="18" customHeight="1" x14ac:dyDescent="0.15">
      <c r="A63" s="94" t="s">
        <v>320</v>
      </c>
      <c r="B63" s="86">
        <v>0</v>
      </c>
      <c r="C63" s="93" t="s">
        <v>280</v>
      </c>
      <c r="D63" s="86">
        <v>0</v>
      </c>
      <c r="E63" s="93" t="s">
        <v>280</v>
      </c>
      <c r="F63" s="87">
        <v>0</v>
      </c>
      <c r="G63" s="86">
        <v>0</v>
      </c>
      <c r="H63" s="93" t="s">
        <v>280</v>
      </c>
      <c r="I63" s="86">
        <v>0</v>
      </c>
      <c r="J63" s="93" t="s">
        <v>280</v>
      </c>
      <c r="K63" s="87">
        <v>0</v>
      </c>
    </row>
    <row r="64" spans="1:13" ht="9" customHeight="1" x14ac:dyDescent="0.15">
      <c r="A64" s="40" t="s">
        <v>321</v>
      </c>
      <c r="B64" s="88">
        <v>0</v>
      </c>
      <c r="C64" s="92" t="s">
        <v>280</v>
      </c>
      <c r="D64" s="88">
        <v>0</v>
      </c>
      <c r="E64" s="92" t="s">
        <v>280</v>
      </c>
      <c r="F64" s="89">
        <v>0</v>
      </c>
      <c r="G64" s="88">
        <v>0</v>
      </c>
      <c r="H64" s="92" t="s">
        <v>280</v>
      </c>
      <c r="I64" s="88">
        <v>0</v>
      </c>
      <c r="J64" s="92" t="s">
        <v>280</v>
      </c>
      <c r="K64" s="89">
        <v>0</v>
      </c>
    </row>
    <row r="65" spans="1:11" ht="9" customHeight="1" x14ac:dyDescent="0.15">
      <c r="A65" s="40" t="s">
        <v>322</v>
      </c>
      <c r="B65" s="88">
        <v>0</v>
      </c>
      <c r="C65" s="92" t="s">
        <v>280</v>
      </c>
      <c r="D65" s="88">
        <v>0</v>
      </c>
      <c r="E65" s="92" t="s">
        <v>280</v>
      </c>
      <c r="F65" s="89">
        <v>0</v>
      </c>
      <c r="G65" s="88">
        <v>0</v>
      </c>
      <c r="H65" s="92" t="s">
        <v>280</v>
      </c>
      <c r="I65" s="88">
        <v>0</v>
      </c>
      <c r="J65" s="92" t="s">
        <v>280</v>
      </c>
      <c r="K65" s="89">
        <v>0</v>
      </c>
    </row>
    <row r="66" spans="1:11" s="4" customFormat="1" ht="18" customHeight="1" x14ac:dyDescent="0.15">
      <c r="A66" s="94" t="s">
        <v>323</v>
      </c>
      <c r="B66" s="86">
        <v>17</v>
      </c>
      <c r="C66" s="87">
        <v>-62.222222222222221</v>
      </c>
      <c r="D66" s="86">
        <v>24</v>
      </c>
      <c r="E66" s="87">
        <v>-60</v>
      </c>
      <c r="F66" s="87">
        <v>1.411764705882353</v>
      </c>
      <c r="G66" s="86">
        <v>35</v>
      </c>
      <c r="H66" s="87">
        <v>-82.926829268292678</v>
      </c>
      <c r="I66" s="86">
        <v>49</v>
      </c>
      <c r="J66" s="87">
        <v>-85.630498533724335</v>
      </c>
      <c r="K66" s="87">
        <v>1.4</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180" t="s">
        <v>144</v>
      </c>
      <c r="B1" s="180"/>
      <c r="C1" s="180"/>
      <c r="D1" s="180"/>
      <c r="E1" s="180"/>
      <c r="F1" s="180"/>
      <c r="G1" s="180"/>
      <c r="H1" s="180"/>
      <c r="I1" s="180"/>
      <c r="J1" s="180"/>
      <c r="K1" s="180"/>
    </row>
    <row r="2" spans="1:11" s="13" customFormat="1" ht="9.9499999999999993" customHeight="1" x14ac:dyDescent="0.2">
      <c r="A2" s="197" t="s">
        <v>117</v>
      </c>
      <c r="B2" s="192" t="s">
        <v>277</v>
      </c>
      <c r="C2" s="188"/>
      <c r="D2" s="188"/>
      <c r="E2" s="188"/>
      <c r="F2" s="188"/>
      <c r="G2" s="193" t="s">
        <v>278</v>
      </c>
      <c r="H2" s="194"/>
      <c r="I2" s="194"/>
      <c r="J2" s="194"/>
      <c r="K2" s="194"/>
    </row>
    <row r="3" spans="1:11" s="13" customFormat="1" ht="9.9499999999999993" customHeight="1" x14ac:dyDescent="0.2">
      <c r="A3" s="198"/>
      <c r="B3" s="187" t="s">
        <v>99</v>
      </c>
      <c r="C3" s="189"/>
      <c r="D3" s="200" t="s">
        <v>97</v>
      </c>
      <c r="E3" s="200"/>
      <c r="F3" s="195" t="s">
        <v>43</v>
      </c>
      <c r="G3" s="200" t="s">
        <v>99</v>
      </c>
      <c r="H3" s="200"/>
      <c r="I3" s="200" t="s">
        <v>97</v>
      </c>
      <c r="J3" s="200"/>
      <c r="K3" s="201" t="s">
        <v>43</v>
      </c>
    </row>
    <row r="4" spans="1:11" s="13" customFormat="1" ht="45" customHeight="1" x14ac:dyDescent="0.2">
      <c r="A4" s="198"/>
      <c r="B4" s="14" t="s">
        <v>100</v>
      </c>
      <c r="C4" s="15" t="s">
        <v>116</v>
      </c>
      <c r="D4" s="15" t="s">
        <v>100</v>
      </c>
      <c r="E4" s="15" t="s">
        <v>116</v>
      </c>
      <c r="F4" s="196"/>
      <c r="G4" s="15" t="s">
        <v>100</v>
      </c>
      <c r="H4" s="15" t="s">
        <v>119</v>
      </c>
      <c r="I4" s="15" t="s">
        <v>100</v>
      </c>
      <c r="J4" s="15" t="s">
        <v>119</v>
      </c>
      <c r="K4" s="201"/>
    </row>
    <row r="5" spans="1:11" s="13" customFormat="1" ht="9.9499999999999993" customHeight="1" x14ac:dyDescent="0.2">
      <c r="A5" s="199"/>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324</v>
      </c>
      <c r="B6" s="86">
        <v>16</v>
      </c>
      <c r="C6" s="87">
        <v>-98.6013986013986</v>
      </c>
      <c r="D6" s="86">
        <v>66</v>
      </c>
      <c r="E6" s="87">
        <v>-97.711511789181685</v>
      </c>
      <c r="F6" s="87">
        <v>4.125</v>
      </c>
      <c r="G6" s="86">
        <v>33</v>
      </c>
      <c r="H6" s="87">
        <v>-98.679471788715489</v>
      </c>
      <c r="I6" s="86">
        <v>128</v>
      </c>
      <c r="J6" s="87">
        <v>-98.25112720316983</v>
      </c>
      <c r="K6" s="87">
        <v>3.8787878787878789</v>
      </c>
    </row>
    <row r="7" spans="1:11" s="4" customFormat="1" ht="18" customHeight="1" x14ac:dyDescent="0.15">
      <c r="A7" s="94" t="s">
        <v>45</v>
      </c>
      <c r="B7" s="86">
        <v>16</v>
      </c>
      <c r="C7" s="87">
        <v>-98.548094373865695</v>
      </c>
      <c r="D7" s="86">
        <v>66</v>
      </c>
      <c r="E7" s="87">
        <v>-97.616468039003252</v>
      </c>
      <c r="F7" s="87">
        <v>4.125</v>
      </c>
      <c r="G7" s="86">
        <v>32</v>
      </c>
      <c r="H7" s="87">
        <v>-98.689061859893485</v>
      </c>
      <c r="I7" s="86">
        <v>127</v>
      </c>
      <c r="J7" s="87">
        <v>-98.228236607142861</v>
      </c>
      <c r="K7" s="87">
        <v>3.96875</v>
      </c>
    </row>
    <row r="8" spans="1:11" s="4" customFormat="1" ht="18" customHeight="1" x14ac:dyDescent="0.15">
      <c r="A8" s="94" t="s">
        <v>118</v>
      </c>
      <c r="B8" s="86">
        <v>0</v>
      </c>
      <c r="C8" s="93" t="s">
        <v>280</v>
      </c>
      <c r="D8" s="86">
        <v>0</v>
      </c>
      <c r="E8" s="93" t="s">
        <v>280</v>
      </c>
      <c r="F8" s="87">
        <v>0</v>
      </c>
      <c r="G8" s="86">
        <v>1</v>
      </c>
      <c r="H8" s="87">
        <v>-98.275862068965523</v>
      </c>
      <c r="I8" s="86">
        <v>1</v>
      </c>
      <c r="J8" s="87">
        <v>-99.337748344370866</v>
      </c>
      <c r="K8" s="87">
        <v>1</v>
      </c>
    </row>
    <row r="9" spans="1:11" s="4" customFormat="1" ht="18" customHeight="1" x14ac:dyDescent="0.15">
      <c r="A9" s="94" t="s">
        <v>281</v>
      </c>
      <c r="B9" s="86" t="s">
        <v>325</v>
      </c>
      <c r="C9" s="93" t="s">
        <v>280</v>
      </c>
      <c r="D9" s="86" t="s">
        <v>325</v>
      </c>
      <c r="E9" s="93" t="s">
        <v>280</v>
      </c>
      <c r="F9" s="87">
        <v>0</v>
      </c>
      <c r="G9" s="86">
        <v>1</v>
      </c>
      <c r="H9" s="87">
        <v>-98.275862068965523</v>
      </c>
      <c r="I9" s="86">
        <v>1</v>
      </c>
      <c r="J9" s="87">
        <v>-99.337748344370866</v>
      </c>
      <c r="K9" s="87">
        <v>1</v>
      </c>
    </row>
    <row r="10" spans="1:11" ht="9" customHeight="1" x14ac:dyDescent="0.15">
      <c r="A10" s="40" t="s">
        <v>282</v>
      </c>
      <c r="B10" s="88" t="s">
        <v>325</v>
      </c>
      <c r="C10" s="92" t="s">
        <v>280</v>
      </c>
      <c r="D10" s="88" t="s">
        <v>325</v>
      </c>
      <c r="E10" s="92" t="s">
        <v>280</v>
      </c>
      <c r="F10" s="89">
        <v>0</v>
      </c>
      <c r="G10" s="88" t="s">
        <v>325</v>
      </c>
      <c r="H10" s="92" t="s">
        <v>280</v>
      </c>
      <c r="I10" s="88" t="s">
        <v>325</v>
      </c>
      <c r="J10" s="92" t="s">
        <v>280</v>
      </c>
      <c r="K10" s="89">
        <v>0</v>
      </c>
    </row>
    <row r="11" spans="1:11" ht="9" customHeight="1" x14ac:dyDescent="0.15">
      <c r="A11" s="40" t="s">
        <v>283</v>
      </c>
      <c r="B11" s="88" t="s">
        <v>325</v>
      </c>
      <c r="C11" s="89">
        <v>0</v>
      </c>
      <c r="D11" s="88" t="s">
        <v>325</v>
      </c>
      <c r="E11" s="89">
        <v>0</v>
      </c>
      <c r="F11" s="89">
        <v>0</v>
      </c>
      <c r="G11" s="88" t="s">
        <v>325</v>
      </c>
      <c r="H11" s="89">
        <v>0</v>
      </c>
      <c r="I11" s="88" t="s">
        <v>325</v>
      </c>
      <c r="J11" s="89">
        <v>0</v>
      </c>
      <c r="K11" s="89">
        <v>0</v>
      </c>
    </row>
    <row r="12" spans="1:11" ht="9" customHeight="1" x14ac:dyDescent="0.15">
      <c r="A12" s="40" t="s">
        <v>284</v>
      </c>
      <c r="B12" s="88" t="s">
        <v>325</v>
      </c>
      <c r="C12" s="92" t="s">
        <v>280</v>
      </c>
      <c r="D12" s="88" t="s">
        <v>325</v>
      </c>
      <c r="E12" s="92" t="s">
        <v>280</v>
      </c>
      <c r="F12" s="89">
        <v>0</v>
      </c>
      <c r="G12" s="88" t="s">
        <v>325</v>
      </c>
      <c r="H12" s="92" t="s">
        <v>280</v>
      </c>
      <c r="I12" s="88" t="s">
        <v>325</v>
      </c>
      <c r="J12" s="92" t="s">
        <v>280</v>
      </c>
      <c r="K12" s="89">
        <v>0</v>
      </c>
    </row>
    <row r="13" spans="1:11" ht="9" customHeight="1" x14ac:dyDescent="0.15">
      <c r="A13" s="40" t="s">
        <v>285</v>
      </c>
      <c r="B13" s="88" t="s">
        <v>325</v>
      </c>
      <c r="C13" s="89">
        <v>0</v>
      </c>
      <c r="D13" s="88" t="s">
        <v>325</v>
      </c>
      <c r="E13" s="89">
        <v>0</v>
      </c>
      <c r="F13" s="89">
        <v>0</v>
      </c>
      <c r="G13" s="88" t="s">
        <v>325</v>
      </c>
      <c r="H13" s="89">
        <v>0</v>
      </c>
      <c r="I13" s="88" t="s">
        <v>325</v>
      </c>
      <c r="J13" s="89">
        <v>0</v>
      </c>
      <c r="K13" s="89">
        <v>0</v>
      </c>
    </row>
    <row r="14" spans="1:11" ht="9" customHeight="1" x14ac:dyDescent="0.15">
      <c r="A14" s="40" t="s">
        <v>286</v>
      </c>
      <c r="B14" s="88" t="s">
        <v>325</v>
      </c>
      <c r="C14" s="92" t="s">
        <v>280</v>
      </c>
      <c r="D14" s="88" t="s">
        <v>325</v>
      </c>
      <c r="E14" s="92" t="s">
        <v>280</v>
      </c>
      <c r="F14" s="89">
        <v>0</v>
      </c>
      <c r="G14" s="88" t="s">
        <v>325</v>
      </c>
      <c r="H14" s="92" t="s">
        <v>280</v>
      </c>
      <c r="I14" s="88" t="s">
        <v>325</v>
      </c>
      <c r="J14" s="92" t="s">
        <v>280</v>
      </c>
      <c r="K14" s="89">
        <v>0</v>
      </c>
    </row>
    <row r="15" spans="1:11" ht="9" customHeight="1" x14ac:dyDescent="0.15">
      <c r="A15" s="40" t="s">
        <v>49</v>
      </c>
      <c r="B15" s="88" t="s">
        <v>325</v>
      </c>
      <c r="C15" s="92" t="s">
        <v>280</v>
      </c>
      <c r="D15" s="88" t="s">
        <v>325</v>
      </c>
      <c r="E15" s="92" t="s">
        <v>280</v>
      </c>
      <c r="F15" s="89">
        <v>0</v>
      </c>
      <c r="G15" s="88" t="s">
        <v>325</v>
      </c>
      <c r="H15" s="92" t="s">
        <v>280</v>
      </c>
      <c r="I15" s="88" t="s">
        <v>325</v>
      </c>
      <c r="J15" s="92" t="s">
        <v>280</v>
      </c>
      <c r="K15" s="89">
        <v>0</v>
      </c>
    </row>
    <row r="16" spans="1:11" ht="9" customHeight="1" x14ac:dyDescent="0.15">
      <c r="A16" s="40" t="s">
        <v>287</v>
      </c>
      <c r="B16" s="88" t="s">
        <v>325</v>
      </c>
      <c r="C16" s="89">
        <v>0</v>
      </c>
      <c r="D16" s="88" t="s">
        <v>325</v>
      </c>
      <c r="E16" s="89">
        <v>0</v>
      </c>
      <c r="F16" s="89">
        <v>0</v>
      </c>
      <c r="G16" s="88" t="s">
        <v>325</v>
      </c>
      <c r="H16" s="89">
        <v>0</v>
      </c>
      <c r="I16" s="88" t="s">
        <v>325</v>
      </c>
      <c r="J16" s="89">
        <v>0</v>
      </c>
      <c r="K16" s="89">
        <v>0</v>
      </c>
    </row>
    <row r="17" spans="1:11" ht="9" customHeight="1" x14ac:dyDescent="0.15">
      <c r="A17" s="40" t="s">
        <v>288</v>
      </c>
      <c r="B17" s="88" t="s">
        <v>325</v>
      </c>
      <c r="C17" s="89">
        <v>0</v>
      </c>
      <c r="D17" s="88" t="s">
        <v>325</v>
      </c>
      <c r="E17" s="89">
        <v>0</v>
      </c>
      <c r="F17" s="89">
        <v>0</v>
      </c>
      <c r="G17" s="88" t="s">
        <v>325</v>
      </c>
      <c r="H17" s="89">
        <v>0</v>
      </c>
      <c r="I17" s="88" t="s">
        <v>325</v>
      </c>
      <c r="J17" s="89">
        <v>0</v>
      </c>
      <c r="K17" s="89">
        <v>0</v>
      </c>
    </row>
    <row r="18" spans="1:11" ht="9" customHeight="1" x14ac:dyDescent="0.15">
      <c r="A18" s="40" t="s">
        <v>289</v>
      </c>
      <c r="B18" s="88" t="s">
        <v>325</v>
      </c>
      <c r="C18" s="89">
        <v>0</v>
      </c>
      <c r="D18" s="88" t="s">
        <v>325</v>
      </c>
      <c r="E18" s="89">
        <v>0</v>
      </c>
      <c r="F18" s="89">
        <v>0</v>
      </c>
      <c r="G18" s="88" t="s">
        <v>325</v>
      </c>
      <c r="H18" s="89">
        <v>0</v>
      </c>
      <c r="I18" s="88" t="s">
        <v>325</v>
      </c>
      <c r="J18" s="89">
        <v>0</v>
      </c>
      <c r="K18" s="89">
        <v>0</v>
      </c>
    </row>
    <row r="19" spans="1:11" ht="9" customHeight="1" x14ac:dyDescent="0.15">
      <c r="A19" s="40" t="s">
        <v>208</v>
      </c>
      <c r="B19" s="88" t="s">
        <v>325</v>
      </c>
      <c r="C19" s="89">
        <v>0</v>
      </c>
      <c r="D19" s="88" t="s">
        <v>325</v>
      </c>
      <c r="E19" s="89">
        <v>0</v>
      </c>
      <c r="F19" s="89">
        <v>0</v>
      </c>
      <c r="G19" s="88" t="s">
        <v>325</v>
      </c>
      <c r="H19" s="92" t="s">
        <v>280</v>
      </c>
      <c r="I19" s="88" t="s">
        <v>325</v>
      </c>
      <c r="J19" s="92" t="s">
        <v>280</v>
      </c>
      <c r="K19" s="89">
        <v>0</v>
      </c>
    </row>
    <row r="20" spans="1:11" ht="9" customHeight="1" x14ac:dyDescent="0.15">
      <c r="A20" s="82" t="s">
        <v>290</v>
      </c>
      <c r="B20" s="88" t="s">
        <v>325</v>
      </c>
      <c r="C20" s="89">
        <v>0</v>
      </c>
      <c r="D20" s="88" t="s">
        <v>325</v>
      </c>
      <c r="E20" s="89">
        <v>0</v>
      </c>
      <c r="F20" s="89">
        <v>0</v>
      </c>
      <c r="G20" s="88" t="s">
        <v>325</v>
      </c>
      <c r="H20" s="89">
        <v>0</v>
      </c>
      <c r="I20" s="88" t="s">
        <v>325</v>
      </c>
      <c r="J20" s="89">
        <v>0</v>
      </c>
      <c r="K20" s="89">
        <v>0</v>
      </c>
    </row>
    <row r="21" spans="1:11" ht="9" customHeight="1" x14ac:dyDescent="0.15">
      <c r="A21" s="40" t="s">
        <v>266</v>
      </c>
      <c r="B21" s="88" t="s">
        <v>325</v>
      </c>
      <c r="C21" s="89">
        <v>0</v>
      </c>
      <c r="D21" s="88" t="s">
        <v>325</v>
      </c>
      <c r="E21" s="89">
        <v>0</v>
      </c>
      <c r="F21" s="89">
        <v>0</v>
      </c>
      <c r="G21" s="88" t="s">
        <v>325</v>
      </c>
      <c r="H21" s="89">
        <v>0</v>
      </c>
      <c r="I21" s="88" t="s">
        <v>325</v>
      </c>
      <c r="J21" s="89">
        <v>0</v>
      </c>
      <c r="K21" s="89">
        <v>0</v>
      </c>
    </row>
    <row r="22" spans="1:11" ht="9" customHeight="1" x14ac:dyDescent="0.15">
      <c r="A22" s="40" t="s">
        <v>291</v>
      </c>
      <c r="B22" s="88" t="s">
        <v>325</v>
      </c>
      <c r="C22" s="89">
        <v>0</v>
      </c>
      <c r="D22" s="88" t="s">
        <v>325</v>
      </c>
      <c r="E22" s="89">
        <v>0</v>
      </c>
      <c r="F22" s="89">
        <v>0</v>
      </c>
      <c r="G22" s="88" t="s">
        <v>325</v>
      </c>
      <c r="H22" s="89">
        <v>0</v>
      </c>
      <c r="I22" s="88" t="s">
        <v>325</v>
      </c>
      <c r="J22" s="89">
        <v>0</v>
      </c>
      <c r="K22" s="89">
        <v>0</v>
      </c>
    </row>
    <row r="23" spans="1:11" ht="9" customHeight="1" x14ac:dyDescent="0.15">
      <c r="A23" s="40" t="s">
        <v>292</v>
      </c>
      <c r="B23" s="88" t="s">
        <v>325</v>
      </c>
      <c r="C23" s="89">
        <v>0</v>
      </c>
      <c r="D23" s="88" t="s">
        <v>325</v>
      </c>
      <c r="E23" s="89">
        <v>0</v>
      </c>
      <c r="F23" s="89">
        <v>0</v>
      </c>
      <c r="G23" s="88" t="s">
        <v>325</v>
      </c>
      <c r="H23" s="89">
        <v>0</v>
      </c>
      <c r="I23" s="88" t="s">
        <v>325</v>
      </c>
      <c r="J23" s="89">
        <v>0</v>
      </c>
      <c r="K23" s="89">
        <v>0</v>
      </c>
    </row>
    <row r="24" spans="1:11" ht="9" customHeight="1" x14ac:dyDescent="0.15">
      <c r="A24" s="40" t="s">
        <v>293</v>
      </c>
      <c r="B24" s="88" t="s">
        <v>325</v>
      </c>
      <c r="C24" s="89">
        <v>0</v>
      </c>
      <c r="D24" s="88" t="s">
        <v>325</v>
      </c>
      <c r="E24" s="89">
        <v>0</v>
      </c>
      <c r="F24" s="89">
        <v>0</v>
      </c>
      <c r="G24" s="88" t="s">
        <v>325</v>
      </c>
      <c r="H24" s="89">
        <v>0</v>
      </c>
      <c r="I24" s="88" t="s">
        <v>325</v>
      </c>
      <c r="J24" s="89">
        <v>0</v>
      </c>
      <c r="K24" s="89">
        <v>0</v>
      </c>
    </row>
    <row r="25" spans="1:11" ht="9" customHeight="1" x14ac:dyDescent="0.15">
      <c r="A25" s="40" t="s">
        <v>294</v>
      </c>
      <c r="B25" s="88" t="s">
        <v>325</v>
      </c>
      <c r="C25" s="92" t="s">
        <v>280</v>
      </c>
      <c r="D25" s="88" t="s">
        <v>325</v>
      </c>
      <c r="E25" s="92" t="s">
        <v>280</v>
      </c>
      <c r="F25" s="89">
        <v>0</v>
      </c>
      <c r="G25" s="88" t="s">
        <v>325</v>
      </c>
      <c r="H25" s="92" t="s">
        <v>280</v>
      </c>
      <c r="I25" s="88" t="s">
        <v>325</v>
      </c>
      <c r="J25" s="92" t="s">
        <v>280</v>
      </c>
      <c r="K25" s="89">
        <v>0</v>
      </c>
    </row>
    <row r="26" spans="1:11" ht="9" customHeight="1" x14ac:dyDescent="0.15">
      <c r="A26" s="40" t="s">
        <v>267</v>
      </c>
      <c r="B26" s="88" t="s">
        <v>325</v>
      </c>
      <c r="C26" s="92" t="s">
        <v>280</v>
      </c>
      <c r="D26" s="88" t="s">
        <v>325</v>
      </c>
      <c r="E26" s="92" t="s">
        <v>280</v>
      </c>
      <c r="F26" s="89">
        <v>0</v>
      </c>
      <c r="G26" s="88" t="s">
        <v>325</v>
      </c>
      <c r="H26" s="92" t="s">
        <v>280</v>
      </c>
      <c r="I26" s="88" t="s">
        <v>325</v>
      </c>
      <c r="J26" s="92" t="s">
        <v>280</v>
      </c>
      <c r="K26" s="89">
        <v>0</v>
      </c>
    </row>
    <row r="27" spans="1:11" ht="9" customHeight="1" x14ac:dyDescent="0.15">
      <c r="A27" s="40" t="s">
        <v>50</v>
      </c>
      <c r="B27" s="88" t="s">
        <v>325</v>
      </c>
      <c r="C27" s="92" t="s">
        <v>280</v>
      </c>
      <c r="D27" s="88" t="s">
        <v>325</v>
      </c>
      <c r="E27" s="92" t="s">
        <v>280</v>
      </c>
      <c r="F27" s="89">
        <v>0</v>
      </c>
      <c r="G27" s="88" t="s">
        <v>325</v>
      </c>
      <c r="H27" s="92" t="s">
        <v>280</v>
      </c>
      <c r="I27" s="88" t="s">
        <v>325</v>
      </c>
      <c r="J27" s="92" t="s">
        <v>280</v>
      </c>
      <c r="K27" s="89">
        <v>0</v>
      </c>
    </row>
    <row r="28" spans="1:11" ht="9" customHeight="1" x14ac:dyDescent="0.15">
      <c r="A28" s="40" t="s">
        <v>206</v>
      </c>
      <c r="B28" s="88" t="s">
        <v>325</v>
      </c>
      <c r="C28" s="89">
        <v>0</v>
      </c>
      <c r="D28" s="88" t="s">
        <v>325</v>
      </c>
      <c r="E28" s="89">
        <v>0</v>
      </c>
      <c r="F28" s="89">
        <v>0</v>
      </c>
      <c r="G28" s="88" t="s">
        <v>325</v>
      </c>
      <c r="H28" s="89">
        <v>0</v>
      </c>
      <c r="I28" s="88" t="s">
        <v>325</v>
      </c>
      <c r="J28" s="89">
        <v>0</v>
      </c>
      <c r="K28" s="89">
        <v>0</v>
      </c>
    </row>
    <row r="29" spans="1:11" ht="9" customHeight="1" x14ac:dyDescent="0.15">
      <c r="A29" s="40" t="s">
        <v>268</v>
      </c>
      <c r="B29" s="88" t="s">
        <v>325</v>
      </c>
      <c r="C29" s="89">
        <v>0</v>
      </c>
      <c r="D29" s="88" t="s">
        <v>325</v>
      </c>
      <c r="E29" s="89">
        <v>0</v>
      </c>
      <c r="F29" s="89">
        <v>0</v>
      </c>
      <c r="G29" s="88" t="s">
        <v>325</v>
      </c>
      <c r="H29" s="89">
        <v>0</v>
      </c>
      <c r="I29" s="88" t="s">
        <v>325</v>
      </c>
      <c r="J29" s="89">
        <v>0</v>
      </c>
      <c r="K29" s="89">
        <v>0</v>
      </c>
    </row>
    <row r="30" spans="1:11" ht="9" customHeight="1" x14ac:dyDescent="0.15">
      <c r="A30" s="40" t="s">
        <v>249</v>
      </c>
      <c r="B30" s="88" t="s">
        <v>325</v>
      </c>
      <c r="C30" s="89">
        <v>0</v>
      </c>
      <c r="D30" s="88" t="s">
        <v>325</v>
      </c>
      <c r="E30" s="89">
        <v>0</v>
      </c>
      <c r="F30" s="89">
        <v>0</v>
      </c>
      <c r="G30" s="88" t="s">
        <v>325</v>
      </c>
      <c r="H30" s="89">
        <v>0</v>
      </c>
      <c r="I30" s="88" t="s">
        <v>325</v>
      </c>
      <c r="J30" s="89">
        <v>0</v>
      </c>
      <c r="K30" s="89">
        <v>0</v>
      </c>
    </row>
    <row r="31" spans="1:11" ht="9" customHeight="1" x14ac:dyDescent="0.15">
      <c r="A31" s="40" t="s">
        <v>269</v>
      </c>
      <c r="B31" s="88" t="s">
        <v>325</v>
      </c>
      <c r="C31" s="89">
        <v>0</v>
      </c>
      <c r="D31" s="88" t="s">
        <v>325</v>
      </c>
      <c r="E31" s="89">
        <v>0</v>
      </c>
      <c r="F31" s="89">
        <v>0</v>
      </c>
      <c r="G31" s="88" t="s">
        <v>325</v>
      </c>
      <c r="H31" s="89">
        <v>0</v>
      </c>
      <c r="I31" s="88" t="s">
        <v>325</v>
      </c>
      <c r="J31" s="89">
        <v>0</v>
      </c>
      <c r="K31" s="89">
        <v>0</v>
      </c>
    </row>
    <row r="32" spans="1:11" ht="9" customHeight="1" x14ac:dyDescent="0.15">
      <c r="A32" s="40" t="s">
        <v>270</v>
      </c>
      <c r="B32" s="88" t="s">
        <v>325</v>
      </c>
      <c r="C32" s="89">
        <v>0</v>
      </c>
      <c r="D32" s="88" t="s">
        <v>325</v>
      </c>
      <c r="E32" s="89">
        <v>0</v>
      </c>
      <c r="F32" s="89">
        <v>0</v>
      </c>
      <c r="G32" s="88" t="s">
        <v>325</v>
      </c>
      <c r="H32" s="89">
        <v>0</v>
      </c>
      <c r="I32" s="88" t="s">
        <v>325</v>
      </c>
      <c r="J32" s="89">
        <v>0</v>
      </c>
      <c r="K32" s="89">
        <v>0</v>
      </c>
    </row>
    <row r="33" spans="1:11" ht="9" customHeight="1" x14ac:dyDescent="0.15">
      <c r="A33" s="40" t="s">
        <v>295</v>
      </c>
      <c r="B33" s="88" t="s">
        <v>325</v>
      </c>
      <c r="C33" s="92" t="s">
        <v>280</v>
      </c>
      <c r="D33" s="88" t="s">
        <v>325</v>
      </c>
      <c r="E33" s="92" t="s">
        <v>280</v>
      </c>
      <c r="F33" s="89">
        <v>0</v>
      </c>
      <c r="G33" s="88">
        <v>1</v>
      </c>
      <c r="H33" s="89">
        <v>-85.714285714285708</v>
      </c>
      <c r="I33" s="88">
        <v>1</v>
      </c>
      <c r="J33" s="89">
        <v>-95.238095238095241</v>
      </c>
      <c r="K33" s="89">
        <v>1</v>
      </c>
    </row>
    <row r="34" spans="1:11" ht="9" customHeight="1" x14ac:dyDescent="0.15">
      <c r="A34" s="40" t="s">
        <v>250</v>
      </c>
      <c r="B34" s="88" t="s">
        <v>325</v>
      </c>
      <c r="C34" s="89">
        <v>0</v>
      </c>
      <c r="D34" s="88" t="s">
        <v>325</v>
      </c>
      <c r="E34" s="89">
        <v>0</v>
      </c>
      <c r="F34" s="89">
        <v>0</v>
      </c>
      <c r="G34" s="88" t="s">
        <v>325</v>
      </c>
      <c r="H34" s="89">
        <v>0</v>
      </c>
      <c r="I34" s="88" t="s">
        <v>325</v>
      </c>
      <c r="J34" s="89">
        <v>0</v>
      </c>
      <c r="K34" s="89">
        <v>0</v>
      </c>
    </row>
    <row r="35" spans="1:11" ht="9" customHeight="1" x14ac:dyDescent="0.15">
      <c r="A35" s="40" t="s">
        <v>296</v>
      </c>
      <c r="B35" s="88" t="s">
        <v>325</v>
      </c>
      <c r="C35" s="89">
        <v>0</v>
      </c>
      <c r="D35" s="88" t="s">
        <v>325</v>
      </c>
      <c r="E35" s="89">
        <v>0</v>
      </c>
      <c r="F35" s="89">
        <v>0</v>
      </c>
      <c r="G35" s="88" t="s">
        <v>325</v>
      </c>
      <c r="H35" s="89">
        <v>0</v>
      </c>
      <c r="I35" s="88" t="s">
        <v>325</v>
      </c>
      <c r="J35" s="89">
        <v>0</v>
      </c>
      <c r="K35" s="89">
        <v>0</v>
      </c>
    </row>
    <row r="36" spans="1:11" ht="9" customHeight="1" x14ac:dyDescent="0.15">
      <c r="A36" s="40" t="s">
        <v>297</v>
      </c>
      <c r="B36" s="88" t="s">
        <v>325</v>
      </c>
      <c r="C36" s="89">
        <v>0</v>
      </c>
      <c r="D36" s="88" t="s">
        <v>325</v>
      </c>
      <c r="E36" s="89">
        <v>0</v>
      </c>
      <c r="F36" s="89">
        <v>0</v>
      </c>
      <c r="G36" s="88" t="s">
        <v>325</v>
      </c>
      <c r="H36" s="89">
        <v>0</v>
      </c>
      <c r="I36" s="88" t="s">
        <v>325</v>
      </c>
      <c r="J36" s="89">
        <v>0</v>
      </c>
      <c r="K36" s="89">
        <v>0</v>
      </c>
    </row>
    <row r="37" spans="1:11" ht="9" customHeight="1" x14ac:dyDescent="0.15">
      <c r="A37" s="40" t="s">
        <v>207</v>
      </c>
      <c r="B37" s="88" t="s">
        <v>325</v>
      </c>
      <c r="C37" s="92" t="s">
        <v>280</v>
      </c>
      <c r="D37" s="88" t="s">
        <v>325</v>
      </c>
      <c r="E37" s="92" t="s">
        <v>280</v>
      </c>
      <c r="F37" s="89">
        <v>0</v>
      </c>
      <c r="G37" s="88" t="s">
        <v>325</v>
      </c>
      <c r="H37" s="92" t="s">
        <v>280</v>
      </c>
      <c r="I37" s="88" t="s">
        <v>325</v>
      </c>
      <c r="J37" s="92" t="s">
        <v>280</v>
      </c>
      <c r="K37" s="89">
        <v>0</v>
      </c>
    </row>
    <row r="38" spans="1:11" ht="9" customHeight="1" x14ac:dyDescent="0.15">
      <c r="A38" s="40" t="s">
        <v>298</v>
      </c>
      <c r="B38" s="88" t="s">
        <v>325</v>
      </c>
      <c r="C38" s="89">
        <v>0</v>
      </c>
      <c r="D38" s="88" t="s">
        <v>325</v>
      </c>
      <c r="E38" s="89">
        <v>0</v>
      </c>
      <c r="F38" s="89">
        <v>0</v>
      </c>
      <c r="G38" s="88" t="s">
        <v>325</v>
      </c>
      <c r="H38" s="89">
        <v>0</v>
      </c>
      <c r="I38" s="88" t="s">
        <v>325</v>
      </c>
      <c r="J38" s="89">
        <v>0</v>
      </c>
      <c r="K38" s="89">
        <v>0</v>
      </c>
    </row>
    <row r="39" spans="1:11" ht="9" customHeight="1" x14ac:dyDescent="0.15">
      <c r="A39" s="40" t="s">
        <v>253</v>
      </c>
      <c r="B39" s="88" t="s">
        <v>325</v>
      </c>
      <c r="C39" s="89">
        <v>0</v>
      </c>
      <c r="D39" s="88" t="s">
        <v>325</v>
      </c>
      <c r="E39" s="89">
        <v>0</v>
      </c>
      <c r="F39" s="89">
        <v>0</v>
      </c>
      <c r="G39" s="88" t="s">
        <v>325</v>
      </c>
      <c r="H39" s="89">
        <v>0</v>
      </c>
      <c r="I39" s="88" t="s">
        <v>325</v>
      </c>
      <c r="J39" s="89">
        <v>0</v>
      </c>
      <c r="K39" s="89">
        <v>0</v>
      </c>
    </row>
    <row r="40" spans="1:11" ht="9" customHeight="1" x14ac:dyDescent="0.15">
      <c r="A40" s="40" t="s">
        <v>299</v>
      </c>
      <c r="B40" s="88" t="s">
        <v>325</v>
      </c>
      <c r="C40" s="89">
        <v>0</v>
      </c>
      <c r="D40" s="88" t="s">
        <v>325</v>
      </c>
      <c r="E40" s="89">
        <v>0</v>
      </c>
      <c r="F40" s="89">
        <v>0</v>
      </c>
      <c r="G40" s="88" t="s">
        <v>325</v>
      </c>
      <c r="H40" s="89">
        <v>0</v>
      </c>
      <c r="I40" s="88" t="s">
        <v>325</v>
      </c>
      <c r="J40" s="89">
        <v>0</v>
      </c>
      <c r="K40" s="89">
        <v>0</v>
      </c>
    </row>
    <row r="41" spans="1:11" ht="9" customHeight="1" x14ac:dyDescent="0.15">
      <c r="A41" s="40" t="s">
        <v>300</v>
      </c>
      <c r="B41" s="88" t="s">
        <v>325</v>
      </c>
      <c r="C41" s="89">
        <v>0</v>
      </c>
      <c r="D41" s="88" t="s">
        <v>325</v>
      </c>
      <c r="E41" s="89">
        <v>0</v>
      </c>
      <c r="F41" s="89">
        <v>0</v>
      </c>
      <c r="G41" s="88" t="s">
        <v>325</v>
      </c>
      <c r="H41" s="89">
        <v>0</v>
      </c>
      <c r="I41" s="88" t="s">
        <v>325</v>
      </c>
      <c r="J41" s="89">
        <v>0</v>
      </c>
      <c r="K41" s="89">
        <v>0</v>
      </c>
    </row>
    <row r="42" spans="1:11" ht="9" customHeight="1" x14ac:dyDescent="0.15">
      <c r="A42" s="40" t="s">
        <v>301</v>
      </c>
      <c r="B42" s="88" t="s">
        <v>325</v>
      </c>
      <c r="C42" s="89">
        <v>0</v>
      </c>
      <c r="D42" s="88" t="s">
        <v>325</v>
      </c>
      <c r="E42" s="89">
        <v>0</v>
      </c>
      <c r="F42" s="89">
        <v>0</v>
      </c>
      <c r="G42" s="88" t="s">
        <v>325</v>
      </c>
      <c r="H42" s="89">
        <v>0</v>
      </c>
      <c r="I42" s="88" t="s">
        <v>325</v>
      </c>
      <c r="J42" s="89">
        <v>0</v>
      </c>
      <c r="K42" s="89">
        <v>0</v>
      </c>
    </row>
    <row r="43" spans="1:11" ht="9" customHeight="1" x14ac:dyDescent="0.15">
      <c r="A43" s="40" t="s">
        <v>302</v>
      </c>
      <c r="B43" s="88" t="s">
        <v>325</v>
      </c>
      <c r="C43" s="89">
        <v>0</v>
      </c>
      <c r="D43" s="88" t="s">
        <v>325</v>
      </c>
      <c r="E43" s="89">
        <v>0</v>
      </c>
      <c r="F43" s="89">
        <v>0</v>
      </c>
      <c r="G43" s="88" t="s">
        <v>325</v>
      </c>
      <c r="H43" s="89">
        <v>0</v>
      </c>
      <c r="I43" s="88" t="s">
        <v>325</v>
      </c>
      <c r="J43" s="89">
        <v>0</v>
      </c>
      <c r="K43" s="89">
        <v>0</v>
      </c>
    </row>
    <row r="44" spans="1:11" s="4" customFormat="1" ht="18" customHeight="1" x14ac:dyDescent="0.15">
      <c r="A44" s="94" t="s">
        <v>303</v>
      </c>
      <c r="B44" s="86" t="s">
        <v>325</v>
      </c>
      <c r="C44" s="87">
        <v>0</v>
      </c>
      <c r="D44" s="86" t="s">
        <v>325</v>
      </c>
      <c r="E44" s="87">
        <v>0</v>
      </c>
      <c r="F44" s="87">
        <v>0</v>
      </c>
      <c r="G44" s="86" t="s">
        <v>325</v>
      </c>
      <c r="H44" s="87">
        <v>0</v>
      </c>
      <c r="I44" s="86" t="s">
        <v>325</v>
      </c>
      <c r="J44" s="87">
        <v>0</v>
      </c>
      <c r="K44" s="87">
        <v>0</v>
      </c>
    </row>
    <row r="45" spans="1:11" ht="9" customHeight="1" x14ac:dyDescent="0.15">
      <c r="A45" s="40" t="s">
        <v>304</v>
      </c>
      <c r="B45" s="88" t="s">
        <v>325</v>
      </c>
      <c r="C45" s="89">
        <v>0</v>
      </c>
      <c r="D45" s="88" t="s">
        <v>325</v>
      </c>
      <c r="E45" s="89">
        <v>0</v>
      </c>
      <c r="F45" s="89">
        <v>0</v>
      </c>
      <c r="G45" s="88" t="s">
        <v>325</v>
      </c>
      <c r="H45" s="89">
        <v>0</v>
      </c>
      <c r="I45" s="88" t="s">
        <v>325</v>
      </c>
      <c r="J45" s="89">
        <v>0</v>
      </c>
      <c r="K45" s="89">
        <v>0</v>
      </c>
    </row>
    <row r="46" spans="1:11" ht="9" customHeight="1" x14ac:dyDescent="0.15">
      <c r="A46" s="40" t="s">
        <v>305</v>
      </c>
      <c r="B46" s="88" t="s">
        <v>325</v>
      </c>
      <c r="C46" s="89">
        <v>0</v>
      </c>
      <c r="D46" s="88" t="s">
        <v>325</v>
      </c>
      <c r="E46" s="89">
        <v>0</v>
      </c>
      <c r="F46" s="89">
        <v>0</v>
      </c>
      <c r="G46" s="88" t="s">
        <v>325</v>
      </c>
      <c r="H46" s="89">
        <v>0</v>
      </c>
      <c r="I46" s="88" t="s">
        <v>325</v>
      </c>
      <c r="J46" s="89">
        <v>0</v>
      </c>
      <c r="K46" s="89">
        <v>0</v>
      </c>
    </row>
    <row r="47" spans="1:11" s="4" customFormat="1" ht="18" customHeight="1" x14ac:dyDescent="0.15">
      <c r="A47" s="94" t="s">
        <v>306</v>
      </c>
      <c r="B47" s="86" t="s">
        <v>325</v>
      </c>
      <c r="C47" s="87">
        <v>0</v>
      </c>
      <c r="D47" s="86" t="s">
        <v>325</v>
      </c>
      <c r="E47" s="87">
        <v>0</v>
      </c>
      <c r="F47" s="87">
        <v>0</v>
      </c>
      <c r="G47" s="86" t="s">
        <v>325</v>
      </c>
      <c r="H47" s="87">
        <v>0</v>
      </c>
      <c r="I47" s="86" t="s">
        <v>325</v>
      </c>
      <c r="J47" s="87">
        <v>0</v>
      </c>
      <c r="K47" s="87">
        <v>0</v>
      </c>
    </row>
    <row r="48" spans="1:11" ht="9" customHeight="1" x14ac:dyDescent="0.15">
      <c r="A48" s="40" t="s">
        <v>307</v>
      </c>
      <c r="B48" s="88" t="s">
        <v>325</v>
      </c>
      <c r="C48" s="89">
        <v>0</v>
      </c>
      <c r="D48" s="88" t="s">
        <v>325</v>
      </c>
      <c r="E48" s="89">
        <v>0</v>
      </c>
      <c r="F48" s="89">
        <v>0</v>
      </c>
      <c r="G48" s="88" t="s">
        <v>325</v>
      </c>
      <c r="H48" s="89">
        <v>0</v>
      </c>
      <c r="I48" s="88" t="s">
        <v>325</v>
      </c>
      <c r="J48" s="89">
        <v>0</v>
      </c>
      <c r="K48" s="89">
        <v>0</v>
      </c>
    </row>
    <row r="49" spans="1:11" ht="9" customHeight="1" x14ac:dyDescent="0.15">
      <c r="A49" s="40" t="s">
        <v>308</v>
      </c>
      <c r="B49" s="88" t="s">
        <v>325</v>
      </c>
      <c r="C49" s="89">
        <v>0</v>
      </c>
      <c r="D49" s="88" t="s">
        <v>325</v>
      </c>
      <c r="E49" s="89">
        <v>0</v>
      </c>
      <c r="F49" s="89">
        <v>0</v>
      </c>
      <c r="G49" s="88" t="s">
        <v>325</v>
      </c>
      <c r="H49" s="89">
        <v>0</v>
      </c>
      <c r="I49" s="88" t="s">
        <v>325</v>
      </c>
      <c r="J49" s="89">
        <v>0</v>
      </c>
      <c r="K49" s="89">
        <v>0</v>
      </c>
    </row>
    <row r="50" spans="1:11" ht="9" customHeight="1" x14ac:dyDescent="0.15">
      <c r="A50" s="40" t="s">
        <v>309</v>
      </c>
      <c r="B50" s="88" t="s">
        <v>325</v>
      </c>
      <c r="C50" s="89">
        <v>0</v>
      </c>
      <c r="D50" s="88" t="s">
        <v>325</v>
      </c>
      <c r="E50" s="89">
        <v>0</v>
      </c>
      <c r="F50" s="89">
        <v>0</v>
      </c>
      <c r="G50" s="88" t="s">
        <v>325</v>
      </c>
      <c r="H50" s="89">
        <v>0</v>
      </c>
      <c r="I50" s="88" t="s">
        <v>325</v>
      </c>
      <c r="J50" s="89">
        <v>0</v>
      </c>
      <c r="K50" s="89">
        <v>0</v>
      </c>
    </row>
    <row r="51" spans="1:11" ht="9" customHeight="1" x14ac:dyDescent="0.15">
      <c r="A51" s="40" t="s">
        <v>310</v>
      </c>
      <c r="B51" s="88" t="s">
        <v>325</v>
      </c>
      <c r="C51" s="89">
        <v>0</v>
      </c>
      <c r="D51" s="88" t="s">
        <v>325</v>
      </c>
      <c r="E51" s="89">
        <v>0</v>
      </c>
      <c r="F51" s="89">
        <v>0</v>
      </c>
      <c r="G51" s="88" t="s">
        <v>325</v>
      </c>
      <c r="H51" s="89">
        <v>0</v>
      </c>
      <c r="I51" s="88" t="s">
        <v>325</v>
      </c>
      <c r="J51" s="89">
        <v>0</v>
      </c>
      <c r="K51" s="89">
        <v>0</v>
      </c>
    </row>
    <row r="52" spans="1:11" ht="9" customHeight="1" x14ac:dyDescent="0.15">
      <c r="A52" s="40" t="s">
        <v>254</v>
      </c>
      <c r="B52" s="88" t="s">
        <v>325</v>
      </c>
      <c r="C52" s="89">
        <v>0</v>
      </c>
      <c r="D52" s="88" t="s">
        <v>325</v>
      </c>
      <c r="E52" s="89">
        <v>0</v>
      </c>
      <c r="F52" s="89">
        <v>0</v>
      </c>
      <c r="G52" s="88" t="s">
        <v>325</v>
      </c>
      <c r="H52" s="89">
        <v>0</v>
      </c>
      <c r="I52" s="88" t="s">
        <v>325</v>
      </c>
      <c r="J52" s="89">
        <v>0</v>
      </c>
      <c r="K52" s="89">
        <v>0</v>
      </c>
    </row>
    <row r="53" spans="1:11" ht="9" customHeight="1" x14ac:dyDescent="0.15">
      <c r="A53" s="40" t="s">
        <v>311</v>
      </c>
      <c r="B53" s="88" t="s">
        <v>325</v>
      </c>
      <c r="C53" s="89">
        <v>0</v>
      </c>
      <c r="D53" s="88" t="s">
        <v>325</v>
      </c>
      <c r="E53" s="89">
        <v>0</v>
      </c>
      <c r="F53" s="89">
        <v>0</v>
      </c>
      <c r="G53" s="88" t="s">
        <v>325</v>
      </c>
      <c r="H53" s="89">
        <v>0</v>
      </c>
      <c r="I53" s="88" t="s">
        <v>325</v>
      </c>
      <c r="J53" s="89">
        <v>0</v>
      </c>
      <c r="K53" s="89">
        <v>0</v>
      </c>
    </row>
    <row r="54" spans="1:11" ht="9" customHeight="1" x14ac:dyDescent="0.15">
      <c r="A54" s="40" t="s">
        <v>312</v>
      </c>
      <c r="B54" s="88" t="s">
        <v>325</v>
      </c>
      <c r="C54" s="89">
        <v>0</v>
      </c>
      <c r="D54" s="88" t="s">
        <v>325</v>
      </c>
      <c r="E54" s="89">
        <v>0</v>
      </c>
      <c r="F54" s="89">
        <v>0</v>
      </c>
      <c r="G54" s="88" t="s">
        <v>325</v>
      </c>
      <c r="H54" s="89">
        <v>0</v>
      </c>
      <c r="I54" s="88" t="s">
        <v>325</v>
      </c>
      <c r="J54" s="89">
        <v>0</v>
      </c>
      <c r="K54" s="89">
        <v>0</v>
      </c>
    </row>
    <row r="55" spans="1:11" ht="9" customHeight="1" x14ac:dyDescent="0.15">
      <c r="A55" s="40" t="s">
        <v>313</v>
      </c>
      <c r="B55" s="88" t="s">
        <v>325</v>
      </c>
      <c r="C55" s="89">
        <v>0</v>
      </c>
      <c r="D55" s="88" t="s">
        <v>325</v>
      </c>
      <c r="E55" s="89">
        <v>0</v>
      </c>
      <c r="F55" s="89">
        <v>0</v>
      </c>
      <c r="G55" s="88" t="s">
        <v>325</v>
      </c>
      <c r="H55" s="89">
        <v>0</v>
      </c>
      <c r="I55" s="88" t="s">
        <v>325</v>
      </c>
      <c r="J55" s="89">
        <v>0</v>
      </c>
      <c r="K55" s="89">
        <v>0</v>
      </c>
    </row>
    <row r="56" spans="1:11" s="4" customFormat="1" ht="18" customHeight="1" x14ac:dyDescent="0.15">
      <c r="A56" s="94" t="s">
        <v>314</v>
      </c>
      <c r="B56" s="86" t="s">
        <v>325</v>
      </c>
      <c r="C56" s="87">
        <v>0</v>
      </c>
      <c r="D56" s="86" t="s">
        <v>325</v>
      </c>
      <c r="E56" s="87">
        <v>0</v>
      </c>
      <c r="F56" s="87">
        <v>0</v>
      </c>
      <c r="G56" s="86" t="s">
        <v>325</v>
      </c>
      <c r="H56" s="87">
        <v>0</v>
      </c>
      <c r="I56" s="86" t="s">
        <v>325</v>
      </c>
      <c r="J56" s="87">
        <v>0</v>
      </c>
      <c r="K56" s="87">
        <v>0</v>
      </c>
    </row>
    <row r="57" spans="1:11" ht="9" customHeight="1" x14ac:dyDescent="0.15">
      <c r="A57" s="40" t="s">
        <v>315</v>
      </c>
      <c r="B57" s="88" t="s">
        <v>325</v>
      </c>
      <c r="C57" s="89">
        <v>0</v>
      </c>
      <c r="D57" s="88" t="s">
        <v>325</v>
      </c>
      <c r="E57" s="89">
        <v>0</v>
      </c>
      <c r="F57" s="89">
        <v>0</v>
      </c>
      <c r="G57" s="88" t="s">
        <v>325</v>
      </c>
      <c r="H57" s="89">
        <v>0</v>
      </c>
      <c r="I57" s="88" t="s">
        <v>325</v>
      </c>
      <c r="J57" s="89">
        <v>0</v>
      </c>
      <c r="K57" s="89">
        <v>0</v>
      </c>
    </row>
    <row r="58" spans="1:11" ht="9" customHeight="1" x14ac:dyDescent="0.15">
      <c r="A58" s="40" t="s">
        <v>271</v>
      </c>
      <c r="B58" s="88" t="s">
        <v>325</v>
      </c>
      <c r="C58" s="89">
        <v>0</v>
      </c>
      <c r="D58" s="88" t="s">
        <v>325</v>
      </c>
      <c r="E58" s="89">
        <v>0</v>
      </c>
      <c r="F58" s="89">
        <v>0</v>
      </c>
      <c r="G58" s="88" t="s">
        <v>325</v>
      </c>
      <c r="H58" s="89">
        <v>0</v>
      </c>
      <c r="I58" s="88" t="s">
        <v>325</v>
      </c>
      <c r="J58" s="89">
        <v>0</v>
      </c>
      <c r="K58" s="89">
        <v>0</v>
      </c>
    </row>
    <row r="59" spans="1:11" ht="9" customHeight="1" x14ac:dyDescent="0.15">
      <c r="A59" s="40" t="s">
        <v>316</v>
      </c>
      <c r="B59" s="88" t="s">
        <v>325</v>
      </c>
      <c r="C59" s="89">
        <v>0</v>
      </c>
      <c r="D59" s="88" t="s">
        <v>325</v>
      </c>
      <c r="E59" s="89">
        <v>0</v>
      </c>
      <c r="F59" s="89">
        <v>0</v>
      </c>
      <c r="G59" s="88" t="s">
        <v>325</v>
      </c>
      <c r="H59" s="89">
        <v>0</v>
      </c>
      <c r="I59" s="88" t="s">
        <v>325</v>
      </c>
      <c r="J59" s="89">
        <v>0</v>
      </c>
      <c r="K59" s="89">
        <v>0</v>
      </c>
    </row>
    <row r="60" spans="1:11" ht="9" customHeight="1" x14ac:dyDescent="0.15">
      <c r="A60" s="40" t="s">
        <v>317</v>
      </c>
      <c r="B60" s="88" t="s">
        <v>325</v>
      </c>
      <c r="C60" s="89">
        <v>0</v>
      </c>
      <c r="D60" s="88" t="s">
        <v>325</v>
      </c>
      <c r="E60" s="89">
        <v>0</v>
      </c>
      <c r="F60" s="89">
        <v>0</v>
      </c>
      <c r="G60" s="88" t="s">
        <v>325</v>
      </c>
      <c r="H60" s="89">
        <v>0</v>
      </c>
      <c r="I60" s="88" t="s">
        <v>325</v>
      </c>
      <c r="J60" s="89">
        <v>0</v>
      </c>
      <c r="K60" s="89">
        <v>0</v>
      </c>
    </row>
    <row r="61" spans="1:11" ht="9" customHeight="1" x14ac:dyDescent="0.15">
      <c r="A61" s="82" t="s">
        <v>318</v>
      </c>
      <c r="B61" s="88" t="s">
        <v>325</v>
      </c>
      <c r="C61" s="89">
        <v>0</v>
      </c>
      <c r="D61" s="88" t="s">
        <v>325</v>
      </c>
      <c r="E61" s="89">
        <v>0</v>
      </c>
      <c r="F61" s="89">
        <v>0</v>
      </c>
      <c r="G61" s="88" t="s">
        <v>325</v>
      </c>
      <c r="H61" s="89">
        <v>0</v>
      </c>
      <c r="I61" s="88" t="s">
        <v>325</v>
      </c>
      <c r="J61" s="89">
        <v>0</v>
      </c>
      <c r="K61" s="89">
        <v>0</v>
      </c>
    </row>
    <row r="62" spans="1:11" ht="9" customHeight="1" x14ac:dyDescent="0.15">
      <c r="A62" s="40" t="s">
        <v>319</v>
      </c>
      <c r="B62" s="88" t="s">
        <v>325</v>
      </c>
      <c r="C62" s="89">
        <v>0</v>
      </c>
      <c r="D62" s="88" t="s">
        <v>325</v>
      </c>
      <c r="E62" s="89">
        <v>0</v>
      </c>
      <c r="F62" s="89">
        <v>0</v>
      </c>
      <c r="G62" s="88" t="s">
        <v>325</v>
      </c>
      <c r="H62" s="89">
        <v>0</v>
      </c>
      <c r="I62" s="88" t="s">
        <v>325</v>
      </c>
      <c r="J62" s="89">
        <v>0</v>
      </c>
      <c r="K62" s="89">
        <v>0</v>
      </c>
    </row>
    <row r="63" spans="1:11" s="4" customFormat="1" ht="18" customHeight="1" x14ac:dyDescent="0.15">
      <c r="A63" s="94" t="s">
        <v>320</v>
      </c>
      <c r="B63" s="86" t="s">
        <v>325</v>
      </c>
      <c r="C63" s="87">
        <v>0</v>
      </c>
      <c r="D63" s="86" t="s">
        <v>325</v>
      </c>
      <c r="E63" s="87">
        <v>0</v>
      </c>
      <c r="F63" s="87">
        <v>0</v>
      </c>
      <c r="G63" s="86" t="s">
        <v>325</v>
      </c>
      <c r="H63" s="87">
        <v>0</v>
      </c>
      <c r="I63" s="86" t="s">
        <v>325</v>
      </c>
      <c r="J63" s="87">
        <v>0</v>
      </c>
      <c r="K63" s="87">
        <v>0</v>
      </c>
    </row>
    <row r="64" spans="1:11" ht="9" customHeight="1" x14ac:dyDescent="0.15">
      <c r="A64" s="40" t="s">
        <v>321</v>
      </c>
      <c r="B64" s="88" t="s">
        <v>325</v>
      </c>
      <c r="C64" s="89">
        <v>0</v>
      </c>
      <c r="D64" s="88" t="s">
        <v>325</v>
      </c>
      <c r="E64" s="89">
        <v>0</v>
      </c>
      <c r="F64" s="89">
        <v>0</v>
      </c>
      <c r="G64" s="88" t="s">
        <v>325</v>
      </c>
      <c r="H64" s="89">
        <v>0</v>
      </c>
      <c r="I64" s="88" t="s">
        <v>325</v>
      </c>
      <c r="J64" s="89">
        <v>0</v>
      </c>
      <c r="K64" s="89">
        <v>0</v>
      </c>
    </row>
    <row r="65" spans="1:11" ht="9" customHeight="1" x14ac:dyDescent="0.15">
      <c r="A65" s="40" t="s">
        <v>322</v>
      </c>
      <c r="B65" s="88" t="s">
        <v>325</v>
      </c>
      <c r="C65" s="89">
        <v>0</v>
      </c>
      <c r="D65" s="88" t="s">
        <v>325</v>
      </c>
      <c r="E65" s="89">
        <v>0</v>
      </c>
      <c r="F65" s="89">
        <v>0</v>
      </c>
      <c r="G65" s="88" t="s">
        <v>325</v>
      </c>
      <c r="H65" s="89">
        <v>0</v>
      </c>
      <c r="I65" s="88" t="s">
        <v>325</v>
      </c>
      <c r="J65" s="89">
        <v>0</v>
      </c>
      <c r="K65" s="89">
        <v>0</v>
      </c>
    </row>
    <row r="66" spans="1:11" s="4" customFormat="1" ht="18" customHeight="1" x14ac:dyDescent="0.15">
      <c r="A66" s="94" t="s">
        <v>323</v>
      </c>
      <c r="B66" s="86" t="s">
        <v>325</v>
      </c>
      <c r="C66" s="87">
        <v>0</v>
      </c>
      <c r="D66" s="86" t="s">
        <v>325</v>
      </c>
      <c r="E66" s="87">
        <v>0</v>
      </c>
      <c r="F66" s="87">
        <v>0</v>
      </c>
      <c r="G66" s="86" t="s">
        <v>325</v>
      </c>
      <c r="H66" s="87">
        <v>0</v>
      </c>
      <c r="I66" s="86" t="s">
        <v>325</v>
      </c>
      <c r="J66" s="87">
        <v>0</v>
      </c>
      <c r="K66" s="87">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0" t="s">
        <v>166</v>
      </c>
      <c r="B1" s="202"/>
      <c r="C1" s="202"/>
      <c r="D1" s="202"/>
      <c r="E1" s="202"/>
      <c r="F1" s="202"/>
      <c r="G1" s="202"/>
      <c r="H1" s="202"/>
      <c r="I1" s="202"/>
      <c r="J1" s="202"/>
      <c r="K1" s="202"/>
    </row>
    <row r="2" spans="1:11" s="23" customFormat="1" ht="9.9499999999999993" customHeight="1" x14ac:dyDescent="0.15">
      <c r="A2" s="197" t="s">
        <v>173</v>
      </c>
      <c r="B2" s="192" t="s">
        <v>277</v>
      </c>
      <c r="C2" s="188"/>
      <c r="D2" s="188"/>
      <c r="E2" s="188"/>
      <c r="F2" s="188"/>
      <c r="G2" s="193" t="s">
        <v>278</v>
      </c>
      <c r="H2" s="194"/>
      <c r="I2" s="194"/>
      <c r="J2" s="194"/>
      <c r="K2" s="194"/>
    </row>
    <row r="3" spans="1:11" s="23" customFormat="1" ht="9.9499999999999993" customHeight="1" x14ac:dyDescent="0.15">
      <c r="A3" s="198"/>
      <c r="B3" s="187" t="s">
        <v>99</v>
      </c>
      <c r="C3" s="189"/>
      <c r="D3" s="200" t="s">
        <v>97</v>
      </c>
      <c r="E3" s="200"/>
      <c r="F3" s="195" t="s">
        <v>43</v>
      </c>
      <c r="G3" s="200" t="s">
        <v>99</v>
      </c>
      <c r="H3" s="200"/>
      <c r="I3" s="200" t="s">
        <v>97</v>
      </c>
      <c r="J3" s="200"/>
      <c r="K3" s="201" t="s">
        <v>43</v>
      </c>
    </row>
    <row r="4" spans="1:11" s="23" customFormat="1" ht="45" customHeight="1" x14ac:dyDescent="0.15">
      <c r="A4" s="198"/>
      <c r="B4" s="14" t="s">
        <v>100</v>
      </c>
      <c r="C4" s="15" t="s">
        <v>116</v>
      </c>
      <c r="D4" s="15" t="s">
        <v>100</v>
      </c>
      <c r="E4" s="15" t="s">
        <v>116</v>
      </c>
      <c r="F4" s="196"/>
      <c r="G4" s="15" t="s">
        <v>100</v>
      </c>
      <c r="H4" s="15" t="s">
        <v>119</v>
      </c>
      <c r="I4" s="15" t="s">
        <v>100</v>
      </c>
      <c r="J4" s="15" t="s">
        <v>119</v>
      </c>
      <c r="K4" s="201"/>
    </row>
    <row r="5" spans="1:11" s="23" customFormat="1" ht="9.9499999999999993" customHeight="1" x14ac:dyDescent="0.15">
      <c r="A5" s="199"/>
      <c r="B5" s="16" t="s">
        <v>101</v>
      </c>
      <c r="C5" s="17" t="s">
        <v>102</v>
      </c>
      <c r="D5" s="17" t="s">
        <v>101</v>
      </c>
      <c r="E5" s="17" t="s">
        <v>102</v>
      </c>
      <c r="F5" s="17" t="s">
        <v>103</v>
      </c>
      <c r="G5" s="17" t="s">
        <v>101</v>
      </c>
      <c r="H5" s="17" t="s">
        <v>102</v>
      </c>
      <c r="I5" s="17" t="s">
        <v>101</v>
      </c>
      <c r="J5" s="17" t="s">
        <v>102</v>
      </c>
      <c r="K5" s="18" t="s">
        <v>103</v>
      </c>
    </row>
    <row r="6" spans="1:11" s="57" customFormat="1" ht="23.1" customHeight="1" x14ac:dyDescent="0.15">
      <c r="A6" s="27" t="s">
        <v>232</v>
      </c>
      <c r="B6" s="86">
        <v>1513</v>
      </c>
      <c r="C6" s="87">
        <v>-82.314436002337814</v>
      </c>
      <c r="D6" s="86">
        <v>8926</v>
      </c>
      <c r="E6" s="87">
        <v>-66.171454559235968</v>
      </c>
      <c r="F6" s="87">
        <v>5.8995373430270988</v>
      </c>
      <c r="G6" s="86">
        <v>2833</v>
      </c>
      <c r="H6" s="87">
        <v>-82.413557638587122</v>
      </c>
      <c r="I6" s="86">
        <v>15984</v>
      </c>
      <c r="J6" s="87">
        <v>-67.811184727228792</v>
      </c>
      <c r="K6" s="87">
        <v>5.6420755382986236</v>
      </c>
    </row>
    <row r="7" spans="1:11" s="55" customFormat="1" ht="12.95" customHeight="1" x14ac:dyDescent="0.15">
      <c r="A7" s="35" t="s">
        <v>45</v>
      </c>
      <c r="B7" s="88">
        <v>1454</v>
      </c>
      <c r="C7" s="89">
        <v>-82.479816845403064</v>
      </c>
      <c r="D7" s="88">
        <v>8814</v>
      </c>
      <c r="E7" s="89">
        <v>-66.06083943011167</v>
      </c>
      <c r="F7" s="89">
        <v>6.061898211829436</v>
      </c>
      <c r="G7" s="88">
        <v>2746</v>
      </c>
      <c r="H7" s="89">
        <v>-82.519574766057673</v>
      </c>
      <c r="I7" s="88">
        <v>15833</v>
      </c>
      <c r="J7" s="89">
        <v>-67.68049970401519</v>
      </c>
      <c r="K7" s="89">
        <v>5.7658412235979606</v>
      </c>
    </row>
    <row r="8" spans="1:11" s="55" customFormat="1" ht="12.95" customHeight="1" x14ac:dyDescent="0.15">
      <c r="A8" s="35" t="s">
        <v>118</v>
      </c>
      <c r="B8" s="88">
        <v>59</v>
      </c>
      <c r="C8" s="89">
        <v>-76.953125</v>
      </c>
      <c r="D8" s="88">
        <v>112</v>
      </c>
      <c r="E8" s="89">
        <v>-73.07692307692308</v>
      </c>
      <c r="F8" s="89">
        <v>1.8983050847457628</v>
      </c>
      <c r="G8" s="88">
        <v>87</v>
      </c>
      <c r="H8" s="89">
        <v>-78.25</v>
      </c>
      <c r="I8" s="88">
        <v>151</v>
      </c>
      <c r="J8" s="89">
        <v>-77.395209580838326</v>
      </c>
      <c r="K8" s="89">
        <v>1.735632183908046</v>
      </c>
    </row>
    <row r="9" spans="1:11" s="57" customFormat="1" ht="23.1" customHeight="1" x14ac:dyDescent="0.15">
      <c r="A9" s="27" t="s">
        <v>52</v>
      </c>
      <c r="B9" s="86">
        <v>1297</v>
      </c>
      <c r="C9" s="87">
        <v>-86.889720004043255</v>
      </c>
      <c r="D9" s="86">
        <v>8384</v>
      </c>
      <c r="E9" s="87">
        <v>-69.297249789431277</v>
      </c>
      <c r="F9" s="87">
        <v>6.4641480339244408</v>
      </c>
      <c r="G9" s="86">
        <v>2473</v>
      </c>
      <c r="H9" s="87">
        <v>-86.775401069518722</v>
      </c>
      <c r="I9" s="86">
        <v>16908</v>
      </c>
      <c r="J9" s="87">
        <v>-67.071745734984802</v>
      </c>
      <c r="K9" s="87">
        <v>6.837040032349373</v>
      </c>
    </row>
    <row r="10" spans="1:11" s="55" customFormat="1" ht="12.95" customHeight="1" x14ac:dyDescent="0.15">
      <c r="A10" s="35" t="s">
        <v>45</v>
      </c>
      <c r="B10" s="88">
        <v>1235</v>
      </c>
      <c r="C10" s="89">
        <v>-87.032759344813101</v>
      </c>
      <c r="D10" s="88">
        <v>8163</v>
      </c>
      <c r="E10" s="89">
        <v>-69.227579447355524</v>
      </c>
      <c r="F10" s="89">
        <v>6.6097165991902838</v>
      </c>
      <c r="G10" s="88">
        <v>2364</v>
      </c>
      <c r="H10" s="89">
        <v>-86.820538551597252</v>
      </c>
      <c r="I10" s="88">
        <v>16346</v>
      </c>
      <c r="J10" s="89">
        <v>-67.178024978916511</v>
      </c>
      <c r="K10" s="89">
        <v>6.9145516074450084</v>
      </c>
    </row>
    <row r="11" spans="1:11" s="55" customFormat="1" ht="12.95" customHeight="1" x14ac:dyDescent="0.15">
      <c r="A11" s="35" t="s">
        <v>118</v>
      </c>
      <c r="B11" s="88">
        <v>62</v>
      </c>
      <c r="C11" s="89">
        <v>-83.197831978319783</v>
      </c>
      <c r="D11" s="88">
        <v>221</v>
      </c>
      <c r="E11" s="89">
        <v>-71.666666666666671</v>
      </c>
      <c r="F11" s="89">
        <v>3.564516129032258</v>
      </c>
      <c r="G11" s="88">
        <v>109</v>
      </c>
      <c r="H11" s="89">
        <v>-85.714285714285708</v>
      </c>
      <c r="I11" s="88">
        <v>562</v>
      </c>
      <c r="J11" s="89">
        <v>-63.648124191461839</v>
      </c>
      <c r="K11" s="89">
        <v>5.1559633027522933</v>
      </c>
    </row>
    <row r="12" spans="1:11" s="57" customFormat="1" ht="23.1" customHeight="1" x14ac:dyDescent="0.15">
      <c r="A12" s="27" t="s">
        <v>202</v>
      </c>
      <c r="B12" s="86">
        <v>1150</v>
      </c>
      <c r="C12" s="87">
        <v>-85.853118464755809</v>
      </c>
      <c r="D12" s="86">
        <v>11130</v>
      </c>
      <c r="E12" s="87">
        <v>-61.355508489288567</v>
      </c>
      <c r="F12" s="87">
        <v>9.6782608695652179</v>
      </c>
      <c r="G12" s="86">
        <v>2302</v>
      </c>
      <c r="H12" s="87">
        <v>-84.156916724019268</v>
      </c>
      <c r="I12" s="86">
        <v>21111</v>
      </c>
      <c r="J12" s="87">
        <v>-60.478873766778364</v>
      </c>
      <c r="K12" s="87">
        <v>9.1707211120764551</v>
      </c>
    </row>
    <row r="13" spans="1:11" s="55" customFormat="1" ht="12.95" customHeight="1" x14ac:dyDescent="0.15">
      <c r="A13" s="35" t="s">
        <v>45</v>
      </c>
      <c r="B13" s="88">
        <v>1135</v>
      </c>
      <c r="C13" s="89">
        <v>-85.726861167002014</v>
      </c>
      <c r="D13" s="88">
        <v>10866</v>
      </c>
      <c r="E13" s="89">
        <v>-61.700327799513587</v>
      </c>
      <c r="F13" s="89">
        <v>9.5735682819383268</v>
      </c>
      <c r="G13" s="88">
        <v>2240</v>
      </c>
      <c r="H13" s="89">
        <v>-84.102200141944635</v>
      </c>
      <c r="I13" s="88">
        <v>20537</v>
      </c>
      <c r="J13" s="89">
        <v>-60.439581607689789</v>
      </c>
      <c r="K13" s="89">
        <v>9.1683035714285719</v>
      </c>
    </row>
    <row r="14" spans="1:11" s="55" customFormat="1" ht="12.95" customHeight="1" x14ac:dyDescent="0.15">
      <c r="A14" s="35" t="s">
        <v>118</v>
      </c>
      <c r="B14" s="88">
        <v>15</v>
      </c>
      <c r="C14" s="89">
        <v>-91.525423728813564</v>
      </c>
      <c r="D14" s="88">
        <v>264</v>
      </c>
      <c r="E14" s="89">
        <v>-38.604651162790695</v>
      </c>
      <c r="F14" s="89">
        <v>17.600000000000001</v>
      </c>
      <c r="G14" s="88">
        <v>62</v>
      </c>
      <c r="H14" s="89">
        <v>-85.909090909090907</v>
      </c>
      <c r="I14" s="88">
        <v>574</v>
      </c>
      <c r="J14" s="89">
        <v>-61.835106382978722</v>
      </c>
      <c r="K14" s="89">
        <v>9.258064516129032</v>
      </c>
    </row>
    <row r="15" spans="1:11" s="57" customFormat="1" ht="23.1" customHeight="1" x14ac:dyDescent="0.15">
      <c r="A15" s="27" t="s">
        <v>203</v>
      </c>
      <c r="B15" s="86">
        <v>1320</v>
      </c>
      <c r="C15" s="87">
        <v>-80.453131941359402</v>
      </c>
      <c r="D15" s="86">
        <v>13241</v>
      </c>
      <c r="E15" s="87">
        <v>-49.865586308734997</v>
      </c>
      <c r="F15" s="87">
        <v>10.031060606060606</v>
      </c>
      <c r="G15" s="86">
        <v>2640</v>
      </c>
      <c r="H15" s="87">
        <v>-79.802616479228831</v>
      </c>
      <c r="I15" s="86">
        <v>26704</v>
      </c>
      <c r="J15" s="87">
        <v>-49.862941684503021</v>
      </c>
      <c r="K15" s="87">
        <v>10.115151515151515</v>
      </c>
    </row>
    <row r="16" spans="1:11" s="55" customFormat="1" ht="12.95" customHeight="1" x14ac:dyDescent="0.15">
      <c r="A16" s="35" t="s">
        <v>45</v>
      </c>
      <c r="B16" s="88">
        <v>1284</v>
      </c>
      <c r="C16" s="89">
        <v>-79.413179413179421</v>
      </c>
      <c r="D16" s="88">
        <v>12982</v>
      </c>
      <c r="E16" s="89">
        <v>-48.527021133182664</v>
      </c>
      <c r="F16" s="89">
        <v>10.110591900311526</v>
      </c>
      <c r="G16" s="88">
        <v>2590</v>
      </c>
      <c r="H16" s="89">
        <v>-78.557827634737976</v>
      </c>
      <c r="I16" s="88">
        <v>26314</v>
      </c>
      <c r="J16" s="89">
        <v>-48.160989736214809</v>
      </c>
      <c r="K16" s="89">
        <v>10.159845559845559</v>
      </c>
    </row>
    <row r="17" spans="1:11" s="55" customFormat="1" ht="12.95" customHeight="1" x14ac:dyDescent="0.15">
      <c r="A17" s="35" t="s">
        <v>118</v>
      </c>
      <c r="B17" s="88">
        <v>36</v>
      </c>
      <c r="C17" s="89">
        <v>-93.023255813953483</v>
      </c>
      <c r="D17" s="88">
        <v>259</v>
      </c>
      <c r="E17" s="89">
        <v>-78.235294117647058</v>
      </c>
      <c r="F17" s="89">
        <v>7.1944444444444446</v>
      </c>
      <c r="G17" s="88">
        <v>50</v>
      </c>
      <c r="H17" s="89">
        <v>-94.959677419354833</v>
      </c>
      <c r="I17" s="88">
        <v>390</v>
      </c>
      <c r="J17" s="89">
        <v>-84.406237504998003</v>
      </c>
      <c r="K17" s="89">
        <v>7.8</v>
      </c>
    </row>
    <row r="18" spans="1:11" s="57" customFormat="1" ht="23.1" customHeight="1" x14ac:dyDescent="0.15">
      <c r="A18" s="27" t="s">
        <v>168</v>
      </c>
      <c r="B18" s="86">
        <v>12905</v>
      </c>
      <c r="C18" s="87">
        <v>-84.588284468860095</v>
      </c>
      <c r="D18" s="86">
        <v>24931</v>
      </c>
      <c r="E18" s="87">
        <v>-82.282753915688332</v>
      </c>
      <c r="F18" s="87">
        <v>1.931886865555986</v>
      </c>
      <c r="G18" s="86">
        <v>24009</v>
      </c>
      <c r="H18" s="87">
        <v>-85.068658424338906</v>
      </c>
      <c r="I18" s="86">
        <v>47116</v>
      </c>
      <c r="J18" s="87">
        <v>-82.448807780993775</v>
      </c>
      <c r="K18" s="87">
        <v>1.9624307551334916</v>
      </c>
    </row>
    <row r="19" spans="1:11" s="55" customFormat="1" ht="12.95" customHeight="1" x14ac:dyDescent="0.15">
      <c r="A19" s="35" t="s">
        <v>45</v>
      </c>
      <c r="B19" s="88">
        <v>12032</v>
      </c>
      <c r="C19" s="89">
        <v>-84.402789660625857</v>
      </c>
      <c r="D19" s="88">
        <v>22781</v>
      </c>
      <c r="E19" s="89">
        <v>-82.362732649964386</v>
      </c>
      <c r="F19" s="89">
        <v>1.8933676861702127</v>
      </c>
      <c r="G19" s="88">
        <v>22495</v>
      </c>
      <c r="H19" s="89">
        <v>-84.674655784389202</v>
      </c>
      <c r="I19" s="88">
        <v>43165</v>
      </c>
      <c r="J19" s="89">
        <v>-82.323987207259592</v>
      </c>
      <c r="K19" s="89">
        <v>1.9188708601911535</v>
      </c>
    </row>
    <row r="20" spans="1:11" s="55" customFormat="1" ht="12.95" customHeight="1" x14ac:dyDescent="0.15">
      <c r="A20" s="35" t="s">
        <v>118</v>
      </c>
      <c r="B20" s="88">
        <v>873</v>
      </c>
      <c r="C20" s="89">
        <v>-86.758683452146215</v>
      </c>
      <c r="D20" s="88">
        <v>2150</v>
      </c>
      <c r="E20" s="89">
        <v>-81.38850415512465</v>
      </c>
      <c r="F20" s="89">
        <v>2.4627720504009165</v>
      </c>
      <c r="G20" s="88">
        <v>1514</v>
      </c>
      <c r="H20" s="89">
        <v>-89.195746806536789</v>
      </c>
      <c r="I20" s="88">
        <v>3951</v>
      </c>
      <c r="J20" s="89">
        <v>-83.705872649290654</v>
      </c>
      <c r="K20" s="89">
        <v>2.609643328929987</v>
      </c>
    </row>
    <row r="21" spans="1:11" s="57" customFormat="1" ht="23.1" customHeight="1" x14ac:dyDescent="0.15">
      <c r="A21" s="27" t="s">
        <v>170</v>
      </c>
      <c r="B21" s="86">
        <v>1511</v>
      </c>
      <c r="C21" s="87">
        <v>-75.962456251988542</v>
      </c>
      <c r="D21" s="86">
        <v>17827</v>
      </c>
      <c r="E21" s="87">
        <v>-43.386579440439519</v>
      </c>
      <c r="F21" s="87">
        <v>11.798146922567836</v>
      </c>
      <c r="G21" s="86">
        <v>2747</v>
      </c>
      <c r="H21" s="87">
        <v>-77.522297684313884</v>
      </c>
      <c r="I21" s="86">
        <v>32058</v>
      </c>
      <c r="J21" s="87">
        <v>-48.402568765994431</v>
      </c>
      <c r="K21" s="87">
        <v>11.670185657080451</v>
      </c>
    </row>
    <row r="22" spans="1:11" s="55" customFormat="1" ht="12.95" customHeight="1" x14ac:dyDescent="0.15">
      <c r="A22" s="35" t="s">
        <v>45</v>
      </c>
      <c r="B22" s="88">
        <v>1493</v>
      </c>
      <c r="C22" s="89">
        <v>-75.008369601606972</v>
      </c>
      <c r="D22" s="88">
        <v>17791</v>
      </c>
      <c r="E22" s="89">
        <v>-42.016751947332402</v>
      </c>
      <c r="F22" s="89">
        <v>11.91627595445412</v>
      </c>
      <c r="G22" s="88">
        <v>2716</v>
      </c>
      <c r="H22" s="89">
        <v>-76.728643646645537</v>
      </c>
      <c r="I22" s="88">
        <v>31990</v>
      </c>
      <c r="J22" s="89">
        <v>-47.306868720144955</v>
      </c>
      <c r="K22" s="89">
        <v>11.778350515463918</v>
      </c>
    </row>
    <row r="23" spans="1:11" s="55" customFormat="1" ht="12.95" customHeight="1" x14ac:dyDescent="0.15">
      <c r="A23" s="35" t="s">
        <v>118</v>
      </c>
      <c r="B23" s="88">
        <v>18</v>
      </c>
      <c r="C23" s="89">
        <v>-94.230769230769226</v>
      </c>
      <c r="D23" s="88">
        <v>36</v>
      </c>
      <c r="E23" s="89">
        <v>-95.533498759305218</v>
      </c>
      <c r="F23" s="89">
        <v>2</v>
      </c>
      <c r="G23" s="88">
        <v>31</v>
      </c>
      <c r="H23" s="89">
        <v>-94.36363636363636</v>
      </c>
      <c r="I23" s="88">
        <v>68</v>
      </c>
      <c r="J23" s="89">
        <v>-95.214637579169604</v>
      </c>
      <c r="K23" s="89">
        <v>2.193548387096774</v>
      </c>
    </row>
    <row r="24" spans="1:11" s="57" customFormat="1" ht="23.1" customHeight="1" x14ac:dyDescent="0.15">
      <c r="A24" s="27" t="s">
        <v>171</v>
      </c>
      <c r="B24" s="86">
        <v>3158</v>
      </c>
      <c r="C24" s="87">
        <v>-71.256940020023663</v>
      </c>
      <c r="D24" s="86">
        <v>6920</v>
      </c>
      <c r="E24" s="87">
        <v>-65.110416456589689</v>
      </c>
      <c r="F24" s="87">
        <v>2.1912602913236228</v>
      </c>
      <c r="G24" s="86">
        <v>5900</v>
      </c>
      <c r="H24" s="87">
        <v>-71.421651731654151</v>
      </c>
      <c r="I24" s="86">
        <v>12454</v>
      </c>
      <c r="J24" s="87">
        <v>-66.955875719706015</v>
      </c>
      <c r="K24" s="87">
        <v>2.1108474576271186</v>
      </c>
    </row>
    <row r="25" spans="1:11" s="55" customFormat="1" ht="12.95" customHeight="1" x14ac:dyDescent="0.15">
      <c r="A25" s="35" t="s">
        <v>45</v>
      </c>
      <c r="B25" s="88">
        <v>2608</v>
      </c>
      <c r="C25" s="89">
        <v>-74.386171675505793</v>
      </c>
      <c r="D25" s="88">
        <v>5535</v>
      </c>
      <c r="E25" s="89">
        <v>-69.636293817543475</v>
      </c>
      <c r="F25" s="89">
        <v>2.1223159509202456</v>
      </c>
      <c r="G25" s="88">
        <v>4910</v>
      </c>
      <c r="H25" s="89">
        <v>-74.26220055564292</v>
      </c>
      <c r="I25" s="88">
        <v>10206</v>
      </c>
      <c r="J25" s="89">
        <v>-70.29166909239099</v>
      </c>
      <c r="K25" s="89">
        <v>2.0786150712830955</v>
      </c>
    </row>
    <row r="26" spans="1:11" s="55" customFormat="1" ht="12.95" customHeight="1" x14ac:dyDescent="0.15">
      <c r="A26" s="35" t="s">
        <v>118</v>
      </c>
      <c r="B26" s="88">
        <v>550</v>
      </c>
      <c r="C26" s="89">
        <v>-31.677018633540371</v>
      </c>
      <c r="D26" s="88">
        <v>1385</v>
      </c>
      <c r="E26" s="89">
        <v>-13.707165109034264</v>
      </c>
      <c r="F26" s="89">
        <v>2.5181818181818181</v>
      </c>
      <c r="G26" s="88">
        <v>990</v>
      </c>
      <c r="H26" s="89">
        <v>-36.862244897959187</v>
      </c>
      <c r="I26" s="88">
        <v>2248</v>
      </c>
      <c r="J26" s="89">
        <v>-32.593703148425789</v>
      </c>
      <c r="K26" s="89">
        <v>2.2707070707070707</v>
      </c>
    </row>
    <row r="27" spans="1:11" s="57" customFormat="1" ht="23.1" customHeight="1" x14ac:dyDescent="0.15">
      <c r="A27" s="27" t="s">
        <v>169</v>
      </c>
      <c r="B27" s="86">
        <v>11654</v>
      </c>
      <c r="C27" s="87">
        <v>-86.142687277051124</v>
      </c>
      <c r="D27" s="86">
        <v>77486</v>
      </c>
      <c r="E27" s="87">
        <v>-72.74172781831102</v>
      </c>
      <c r="F27" s="87">
        <v>6.6488759224300669</v>
      </c>
      <c r="G27" s="86">
        <v>22782</v>
      </c>
      <c r="H27" s="87">
        <v>-86.065117530843054</v>
      </c>
      <c r="I27" s="86">
        <v>152297</v>
      </c>
      <c r="J27" s="87">
        <v>-71.171650365614283</v>
      </c>
      <c r="K27" s="87">
        <v>6.6849705908173123</v>
      </c>
    </row>
    <row r="28" spans="1:11" s="55" customFormat="1" ht="12.95" customHeight="1" x14ac:dyDescent="0.15">
      <c r="A28" s="35" t="s">
        <v>45</v>
      </c>
      <c r="B28" s="88">
        <v>10913</v>
      </c>
      <c r="C28" s="89">
        <v>-86.604227530503522</v>
      </c>
      <c r="D28" s="88">
        <v>72071</v>
      </c>
      <c r="E28" s="89">
        <v>-73.738599387108877</v>
      </c>
      <c r="F28" s="89">
        <v>6.6041418491707136</v>
      </c>
      <c r="G28" s="88">
        <v>20893</v>
      </c>
      <c r="H28" s="89">
        <v>-86.736371658382055</v>
      </c>
      <c r="I28" s="88">
        <v>136446</v>
      </c>
      <c r="J28" s="89">
        <v>-73.05861330226773</v>
      </c>
      <c r="K28" s="89">
        <v>6.5307040635619584</v>
      </c>
    </row>
    <row r="29" spans="1:11" s="55" customFormat="1" ht="12.95" customHeight="1" x14ac:dyDescent="0.15">
      <c r="A29" s="35" t="s">
        <v>118</v>
      </c>
      <c r="B29" s="88">
        <v>741</v>
      </c>
      <c r="C29" s="89">
        <v>-71.867881548974935</v>
      </c>
      <c r="D29" s="88">
        <v>5415</v>
      </c>
      <c r="E29" s="89">
        <v>-44.907925526503206</v>
      </c>
      <c r="F29" s="89">
        <v>7.3076923076923075</v>
      </c>
      <c r="G29" s="88">
        <v>1889</v>
      </c>
      <c r="H29" s="89">
        <v>-68.347855227882036</v>
      </c>
      <c r="I29" s="88">
        <v>15851</v>
      </c>
      <c r="J29" s="89">
        <v>-27.402216726206831</v>
      </c>
      <c r="K29" s="89">
        <v>8.3912122816304926</v>
      </c>
    </row>
    <row r="30" spans="1:11" s="57" customFormat="1" ht="23.1" customHeight="1" x14ac:dyDescent="0.15">
      <c r="A30" s="27" t="s">
        <v>167</v>
      </c>
      <c r="B30" s="86">
        <v>2518</v>
      </c>
      <c r="C30" s="87">
        <v>-81.724488314704601</v>
      </c>
      <c r="D30" s="86">
        <v>18615</v>
      </c>
      <c r="E30" s="87">
        <v>-57.010230710607146</v>
      </c>
      <c r="F30" s="87">
        <v>7.3927720413026208</v>
      </c>
      <c r="G30" s="86">
        <v>4957</v>
      </c>
      <c r="H30" s="87">
        <v>-81.103232692894181</v>
      </c>
      <c r="I30" s="86">
        <v>36805</v>
      </c>
      <c r="J30" s="87">
        <v>-55.178712780856117</v>
      </c>
      <c r="K30" s="87">
        <v>7.4248537421827718</v>
      </c>
    </row>
    <row r="31" spans="1:11" s="55" customFormat="1" ht="12.95" customHeight="1" x14ac:dyDescent="0.15">
      <c r="A31" s="35" t="s">
        <v>45</v>
      </c>
      <c r="B31" s="88">
        <v>2409</v>
      </c>
      <c r="C31" s="89">
        <v>-81.957759137207916</v>
      </c>
      <c r="D31" s="88">
        <v>18042</v>
      </c>
      <c r="E31" s="89">
        <v>-57.463161617352348</v>
      </c>
      <c r="F31" s="89">
        <v>7.4894146948941467</v>
      </c>
      <c r="G31" s="88">
        <v>4768</v>
      </c>
      <c r="H31" s="89">
        <v>-81.180928323334385</v>
      </c>
      <c r="I31" s="88">
        <v>35770</v>
      </c>
      <c r="J31" s="89">
        <v>-55.507736703318571</v>
      </c>
      <c r="K31" s="89">
        <v>7.5020973154362416</v>
      </c>
    </row>
    <row r="32" spans="1:11" s="55" customFormat="1" ht="12.95" customHeight="1" x14ac:dyDescent="0.15">
      <c r="A32" s="35" t="s">
        <v>118</v>
      </c>
      <c r="B32" s="88">
        <v>109</v>
      </c>
      <c r="C32" s="89">
        <v>-74.413145539906111</v>
      </c>
      <c r="D32" s="88">
        <v>573</v>
      </c>
      <c r="E32" s="89">
        <v>-35.327313769751697</v>
      </c>
      <c r="F32" s="89">
        <v>5.2568807339449544</v>
      </c>
      <c r="G32" s="88">
        <v>189</v>
      </c>
      <c r="H32" s="89">
        <v>-78.90625</v>
      </c>
      <c r="I32" s="88">
        <v>1035</v>
      </c>
      <c r="J32" s="89">
        <v>-39.790575916230367</v>
      </c>
      <c r="K32" s="89">
        <v>5.4761904761904763</v>
      </c>
    </row>
    <row r="33" spans="1:11" s="4" customFormat="1" ht="23.1" customHeight="1" x14ac:dyDescent="0.15">
      <c r="A33" s="27" t="s">
        <v>47</v>
      </c>
      <c r="B33" s="86">
        <v>37026</v>
      </c>
      <c r="C33" s="87">
        <v>-84.055362248940639</v>
      </c>
      <c r="D33" s="86">
        <v>187460</v>
      </c>
      <c r="E33" s="87">
        <v>-70.173950813907794</v>
      </c>
      <c r="F33" s="87">
        <v>5.0629287527683253</v>
      </c>
      <c r="G33" s="86">
        <v>70643</v>
      </c>
      <c r="H33" s="87">
        <v>-84.153407523222654</v>
      </c>
      <c r="I33" s="86">
        <v>361437</v>
      </c>
      <c r="J33" s="87">
        <v>-69.533875553480101</v>
      </c>
      <c r="K33" s="87">
        <v>5.1163880356157012</v>
      </c>
    </row>
    <row r="34" spans="1:11" s="4" customFormat="1" ht="12.95" customHeight="1" x14ac:dyDescent="0.15">
      <c r="A34" s="33" t="s">
        <v>45</v>
      </c>
      <c r="B34" s="86">
        <v>34563</v>
      </c>
      <c r="C34" s="87">
        <v>-84.298680767553421</v>
      </c>
      <c r="D34" s="86">
        <v>177045</v>
      </c>
      <c r="E34" s="87">
        <v>-70.542430580166609</v>
      </c>
      <c r="F34" s="87">
        <v>5.1223852096172209</v>
      </c>
      <c r="G34" s="86">
        <v>65722</v>
      </c>
      <c r="H34" s="87">
        <v>-84.359464354133593</v>
      </c>
      <c r="I34" s="86">
        <v>336607</v>
      </c>
      <c r="J34" s="87">
        <v>-70.147865208796532</v>
      </c>
      <c r="K34" s="87">
        <v>5.1216791941815529</v>
      </c>
    </row>
    <row r="35" spans="1:11" s="4" customFormat="1" ht="12.95" customHeight="1" x14ac:dyDescent="0.15">
      <c r="A35" s="33" t="s">
        <v>118</v>
      </c>
      <c r="B35" s="86">
        <v>2463</v>
      </c>
      <c r="C35" s="87">
        <v>-79.624420913302444</v>
      </c>
      <c r="D35" s="86">
        <v>10415</v>
      </c>
      <c r="E35" s="87">
        <v>-62.119007783516402</v>
      </c>
      <c r="F35" s="87">
        <v>4.2285830288266339</v>
      </c>
      <c r="G35" s="86">
        <v>4921</v>
      </c>
      <c r="H35" s="87">
        <v>-80.769831965611559</v>
      </c>
      <c r="I35" s="86">
        <v>24830</v>
      </c>
      <c r="J35" s="87">
        <v>-57.754865931672789</v>
      </c>
      <c r="K35" s="87">
        <v>5.0457224141434667</v>
      </c>
    </row>
    <row r="36" spans="1:11" s="2" customFormat="1" ht="30" customHeight="1" x14ac:dyDescent="0.15">
      <c r="A36" s="28" t="s">
        <v>48</v>
      </c>
      <c r="B36" s="88">
        <v>37010</v>
      </c>
      <c r="C36" s="89">
        <v>-83.983347181830766</v>
      </c>
      <c r="D36" s="88">
        <v>187394</v>
      </c>
      <c r="E36" s="89">
        <v>-70.047008840730982</v>
      </c>
      <c r="F36" s="89">
        <v>5.0633342339908136</v>
      </c>
      <c r="G36" s="88">
        <v>70610</v>
      </c>
      <c r="H36" s="89">
        <v>-84.071519127260913</v>
      </c>
      <c r="I36" s="88">
        <v>361309</v>
      </c>
      <c r="J36" s="89">
        <v>-69.355610251747606</v>
      </c>
      <c r="K36" s="89">
        <v>5.1169664353491005</v>
      </c>
    </row>
    <row r="37" spans="1:11" s="2" customFormat="1" ht="12.95" customHeight="1" x14ac:dyDescent="0.15">
      <c r="A37" s="35" t="s">
        <v>45</v>
      </c>
      <c r="B37" s="88">
        <v>34547</v>
      </c>
      <c r="C37" s="89">
        <v>-84.22698675043145</v>
      </c>
      <c r="D37" s="88">
        <v>176979</v>
      </c>
      <c r="E37" s="89">
        <v>-70.417117984514789</v>
      </c>
      <c r="F37" s="89">
        <v>5.1228471357860306</v>
      </c>
      <c r="G37" s="88">
        <v>65690</v>
      </c>
      <c r="H37" s="89">
        <v>-84.275735945346867</v>
      </c>
      <c r="I37" s="88">
        <v>336480</v>
      </c>
      <c r="J37" s="89">
        <v>-69.968217077095673</v>
      </c>
      <c r="K37" s="89">
        <v>5.1222408281321359</v>
      </c>
    </row>
    <row r="38" spans="1:11" s="2" customFormat="1" ht="12.95" customHeight="1" x14ac:dyDescent="0.15">
      <c r="A38" s="35" t="s">
        <v>118</v>
      </c>
      <c r="B38" s="88">
        <v>2463</v>
      </c>
      <c r="C38" s="89">
        <v>-79.553378714926112</v>
      </c>
      <c r="D38" s="88">
        <v>10415</v>
      </c>
      <c r="E38" s="89">
        <v>-61.959896270864533</v>
      </c>
      <c r="F38" s="89">
        <v>4.2285830288266339</v>
      </c>
      <c r="G38" s="88">
        <v>4920</v>
      </c>
      <c r="H38" s="89">
        <v>-80.730064233119222</v>
      </c>
      <c r="I38" s="88">
        <v>24829</v>
      </c>
      <c r="J38" s="89">
        <v>-57.647761194029847</v>
      </c>
      <c r="K38" s="89">
        <v>5.0465447154471548</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25" t="s">
        <v>342</v>
      </c>
      <c r="B1" s="226"/>
    </row>
    <row r="5" spans="1:2" ht="14.25" x14ac:dyDescent="0.2">
      <c r="A5" s="227" t="s">
        <v>325</v>
      </c>
      <c r="B5" s="228" t="s">
        <v>343</v>
      </c>
    </row>
    <row r="6" spans="1:2" ht="14.25" x14ac:dyDescent="0.2">
      <c r="A6" s="227">
        <v>0</v>
      </c>
      <c r="B6" s="228" t="s">
        <v>344</v>
      </c>
    </row>
    <row r="7" spans="1:2" ht="14.25" x14ac:dyDescent="0.2">
      <c r="A7" s="70"/>
      <c r="B7" s="228" t="s">
        <v>345</v>
      </c>
    </row>
    <row r="8" spans="1:2" ht="14.25" x14ac:dyDescent="0.2">
      <c r="A8" s="227" t="s">
        <v>346</v>
      </c>
      <c r="B8" s="228" t="s">
        <v>347</v>
      </c>
    </row>
    <row r="9" spans="1:2" ht="14.25" x14ac:dyDescent="0.2">
      <c r="A9" s="227" t="s">
        <v>348</v>
      </c>
      <c r="B9" s="228" t="s">
        <v>349</v>
      </c>
    </row>
    <row r="10" spans="1:2" ht="14.25" x14ac:dyDescent="0.2">
      <c r="A10" s="227" t="s">
        <v>280</v>
      </c>
      <c r="B10" s="228" t="s">
        <v>350</v>
      </c>
    </row>
    <row r="11" spans="1:2" ht="14.25" x14ac:dyDescent="0.2">
      <c r="A11" s="227" t="s">
        <v>351</v>
      </c>
      <c r="B11" s="228" t="s">
        <v>352</v>
      </c>
    </row>
    <row r="12" spans="1:2" ht="14.25" x14ac:dyDescent="0.2">
      <c r="A12" s="227" t="s">
        <v>353</v>
      </c>
      <c r="B12" s="228" t="s">
        <v>354</v>
      </c>
    </row>
    <row r="13" spans="1:2" ht="14.25" x14ac:dyDescent="0.2">
      <c r="A13" s="227" t="s">
        <v>355</v>
      </c>
      <c r="B13" s="228" t="s">
        <v>356</v>
      </c>
    </row>
    <row r="14" spans="1:2" ht="14.25" x14ac:dyDescent="0.2">
      <c r="A14" s="227" t="s">
        <v>357</v>
      </c>
      <c r="B14" s="228" t="s">
        <v>358</v>
      </c>
    </row>
    <row r="15" spans="1:2" ht="14.25" x14ac:dyDescent="0.2">
      <c r="A15" s="228"/>
    </row>
    <row r="16" spans="1:2" ht="42.75" x14ac:dyDescent="0.2">
      <c r="A16" s="229" t="s">
        <v>359</v>
      </c>
      <c r="B16" s="230" t="s">
        <v>360</v>
      </c>
    </row>
    <row r="17" spans="1:2" ht="14.25" x14ac:dyDescent="0.2">
      <c r="A17" s="228" t="s">
        <v>361</v>
      </c>
      <c r="B17" s="2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203" t="s">
        <v>255</v>
      </c>
      <c r="B1" s="204"/>
      <c r="C1" s="204"/>
      <c r="D1" s="204"/>
      <c r="E1" s="204"/>
      <c r="F1" s="204"/>
      <c r="G1" s="204"/>
      <c r="H1" s="204"/>
      <c r="I1" s="204"/>
      <c r="J1" s="204"/>
      <c r="K1" s="205"/>
    </row>
    <row r="2" spans="1:11" ht="9.9499999999999993" customHeight="1" x14ac:dyDescent="0.15">
      <c r="A2" s="197" t="s">
        <v>138</v>
      </c>
      <c r="B2" s="192" t="s">
        <v>277</v>
      </c>
      <c r="C2" s="188"/>
      <c r="D2" s="188"/>
      <c r="E2" s="188"/>
      <c r="F2" s="188"/>
      <c r="G2" s="193" t="s">
        <v>278</v>
      </c>
      <c r="H2" s="194"/>
      <c r="I2" s="194"/>
      <c r="J2" s="194"/>
      <c r="K2" s="194"/>
    </row>
    <row r="3" spans="1:11" ht="9.9499999999999993" customHeight="1" x14ac:dyDescent="0.15">
      <c r="A3" s="198"/>
      <c r="B3" s="187" t="s">
        <v>99</v>
      </c>
      <c r="C3" s="189"/>
      <c r="D3" s="201" t="s">
        <v>97</v>
      </c>
      <c r="E3" s="206"/>
      <c r="F3" s="195" t="s">
        <v>43</v>
      </c>
      <c r="G3" s="201" t="s">
        <v>99</v>
      </c>
      <c r="H3" s="206"/>
      <c r="I3" s="201" t="s">
        <v>97</v>
      </c>
      <c r="J3" s="206"/>
      <c r="K3" s="201" t="s">
        <v>43</v>
      </c>
    </row>
    <row r="4" spans="1:11" ht="45" customHeight="1" x14ac:dyDescent="0.15">
      <c r="A4" s="198"/>
      <c r="B4" s="24" t="s">
        <v>100</v>
      </c>
      <c r="C4" s="15" t="s">
        <v>116</v>
      </c>
      <c r="D4" s="15" t="s">
        <v>100</v>
      </c>
      <c r="E4" s="15" t="s">
        <v>116</v>
      </c>
      <c r="F4" s="196"/>
      <c r="G4" s="15" t="s">
        <v>100</v>
      </c>
      <c r="H4" s="15" t="s">
        <v>119</v>
      </c>
      <c r="I4" s="15" t="s">
        <v>100</v>
      </c>
      <c r="J4" s="15" t="s">
        <v>119</v>
      </c>
      <c r="K4" s="201"/>
    </row>
    <row r="5" spans="1:11" ht="9.9499999999999993" customHeight="1" x14ac:dyDescent="0.15">
      <c r="A5" s="199"/>
      <c r="B5" s="25" t="s">
        <v>101</v>
      </c>
      <c r="C5" s="17" t="s">
        <v>102</v>
      </c>
      <c r="D5" s="17" t="s">
        <v>101</v>
      </c>
      <c r="E5" s="17" t="s">
        <v>102</v>
      </c>
      <c r="F5" s="17" t="s">
        <v>103</v>
      </c>
      <c r="G5" s="17" t="s">
        <v>101</v>
      </c>
      <c r="H5" s="17" t="s">
        <v>102</v>
      </c>
      <c r="I5" s="17" t="s">
        <v>101</v>
      </c>
      <c r="J5" s="17" t="s">
        <v>102</v>
      </c>
      <c r="K5" s="18" t="s">
        <v>103</v>
      </c>
    </row>
    <row r="6" spans="1:11" ht="24" customHeight="1" x14ac:dyDescent="0.15">
      <c r="A6" s="33" t="s">
        <v>82</v>
      </c>
      <c r="B6" s="86">
        <v>6430</v>
      </c>
      <c r="C6" s="87">
        <v>-81.210916954006194</v>
      </c>
      <c r="D6" s="86">
        <v>12402</v>
      </c>
      <c r="E6" s="87">
        <v>-76.92178864511807</v>
      </c>
      <c r="F6" s="87">
        <v>1.9287713841368586</v>
      </c>
      <c r="G6" s="86">
        <v>11078</v>
      </c>
      <c r="H6" s="87">
        <v>-82.858822801262619</v>
      </c>
      <c r="I6" s="86">
        <v>21746</v>
      </c>
      <c r="J6" s="87">
        <v>-78.742081801829983</v>
      </c>
      <c r="K6" s="87">
        <v>1.9629897093338147</v>
      </c>
    </row>
    <row r="7" spans="1:11" ht="9" customHeight="1" x14ac:dyDescent="0.15">
      <c r="A7" s="41" t="s">
        <v>45</v>
      </c>
      <c r="B7" s="88">
        <v>5997</v>
      </c>
      <c r="C7" s="89">
        <v>-81.387337057728118</v>
      </c>
      <c r="D7" s="88">
        <v>11411</v>
      </c>
      <c r="E7" s="89">
        <v>-77.308701877187403</v>
      </c>
      <c r="F7" s="89">
        <v>1.9027847256961814</v>
      </c>
      <c r="G7" s="88">
        <v>10409</v>
      </c>
      <c r="H7" s="89">
        <v>-82.717340771734072</v>
      </c>
      <c r="I7" s="88">
        <v>20155</v>
      </c>
      <c r="J7" s="89">
        <v>-78.722393480005067</v>
      </c>
      <c r="K7" s="89">
        <v>1.9363051205687385</v>
      </c>
    </row>
    <row r="8" spans="1:11" ht="9" customHeight="1" x14ac:dyDescent="0.15">
      <c r="A8" s="41" t="s">
        <v>118</v>
      </c>
      <c r="B8" s="88">
        <v>433</v>
      </c>
      <c r="C8" s="89">
        <v>-78.371628371628375</v>
      </c>
      <c r="D8" s="88">
        <v>991</v>
      </c>
      <c r="E8" s="89">
        <v>-71.283685888148369</v>
      </c>
      <c r="F8" s="89">
        <v>2.2886836027713624</v>
      </c>
      <c r="G8" s="88">
        <v>669</v>
      </c>
      <c r="H8" s="89">
        <v>-84.795454545454547</v>
      </c>
      <c r="I8" s="88">
        <v>1591</v>
      </c>
      <c r="J8" s="89">
        <v>-78.988378235604856</v>
      </c>
      <c r="K8" s="89">
        <v>2.3781763826606874</v>
      </c>
    </row>
    <row r="9" spans="1:11" ht="24" customHeight="1" x14ac:dyDescent="0.15">
      <c r="A9" s="33" t="s">
        <v>83</v>
      </c>
      <c r="B9" s="86">
        <v>2474</v>
      </c>
      <c r="C9" s="87">
        <v>-63.326415653720723</v>
      </c>
      <c r="D9" s="86">
        <v>4637</v>
      </c>
      <c r="E9" s="87">
        <v>-56.586461941765755</v>
      </c>
      <c r="F9" s="87">
        <v>1.8742926434923202</v>
      </c>
      <c r="G9" s="86">
        <v>4720</v>
      </c>
      <c r="H9" s="87">
        <v>-62.521835794822934</v>
      </c>
      <c r="I9" s="86">
        <v>8778</v>
      </c>
      <c r="J9" s="87">
        <v>-57.524436272137812</v>
      </c>
      <c r="K9" s="87">
        <v>1.8597457627118643</v>
      </c>
    </row>
    <row r="10" spans="1:11" ht="9" customHeight="1" x14ac:dyDescent="0.15">
      <c r="A10" s="41" t="s">
        <v>45</v>
      </c>
      <c r="B10" s="88">
        <v>2000</v>
      </c>
      <c r="C10" s="89">
        <v>-67.034778308884128</v>
      </c>
      <c r="D10" s="88">
        <v>3899</v>
      </c>
      <c r="E10" s="89">
        <v>-59.121409100440346</v>
      </c>
      <c r="F10" s="89">
        <v>1.9495</v>
      </c>
      <c r="G10" s="88">
        <v>3828</v>
      </c>
      <c r="H10" s="89">
        <v>-66.066838046272494</v>
      </c>
      <c r="I10" s="88">
        <v>7272</v>
      </c>
      <c r="J10" s="89">
        <v>-60.279659165392175</v>
      </c>
      <c r="K10" s="89">
        <v>1.8996865203761755</v>
      </c>
    </row>
    <row r="11" spans="1:11" ht="9" customHeight="1" x14ac:dyDescent="0.15">
      <c r="A11" s="41" t="s">
        <v>118</v>
      </c>
      <c r="B11" s="88">
        <v>474</v>
      </c>
      <c r="C11" s="89">
        <v>-30.191458026509579</v>
      </c>
      <c r="D11" s="88">
        <v>738</v>
      </c>
      <c r="E11" s="89">
        <v>-35.433070866141733</v>
      </c>
      <c r="F11" s="89">
        <v>1.5569620253164558</v>
      </c>
      <c r="G11" s="88">
        <v>892</v>
      </c>
      <c r="H11" s="89">
        <v>-32.063975628332059</v>
      </c>
      <c r="I11" s="88">
        <v>1506</v>
      </c>
      <c r="J11" s="89">
        <v>-36.132315521628499</v>
      </c>
      <c r="K11" s="89">
        <v>1.688340807174888</v>
      </c>
    </row>
    <row r="12" spans="1:11" ht="24" customHeight="1" x14ac:dyDescent="0.15">
      <c r="A12" s="33" t="s">
        <v>84</v>
      </c>
      <c r="B12" s="86">
        <v>2611</v>
      </c>
      <c r="C12" s="87">
        <v>-80.977706542328434</v>
      </c>
      <c r="D12" s="86">
        <v>5785</v>
      </c>
      <c r="E12" s="87">
        <v>-73.947309164602572</v>
      </c>
      <c r="F12" s="87">
        <v>2.2156261968594406</v>
      </c>
      <c r="G12" s="86">
        <v>4959</v>
      </c>
      <c r="H12" s="87">
        <v>-81.420007493443237</v>
      </c>
      <c r="I12" s="86">
        <v>11216</v>
      </c>
      <c r="J12" s="87">
        <v>-74.143575084144032</v>
      </c>
      <c r="K12" s="87">
        <v>2.2617463198225449</v>
      </c>
    </row>
    <row r="13" spans="1:11" ht="9" customHeight="1" x14ac:dyDescent="0.15">
      <c r="A13" s="41" t="s">
        <v>45</v>
      </c>
      <c r="B13" s="88">
        <v>2454</v>
      </c>
      <c r="C13" s="89">
        <v>-79.095323281369787</v>
      </c>
      <c r="D13" s="88">
        <v>5317</v>
      </c>
      <c r="E13" s="89">
        <v>-71.687965921192756</v>
      </c>
      <c r="F13" s="89">
        <v>2.1666666666666665</v>
      </c>
      <c r="G13" s="88">
        <v>4643</v>
      </c>
      <c r="H13" s="89">
        <v>-79.794595065059397</v>
      </c>
      <c r="I13" s="88">
        <v>10188</v>
      </c>
      <c r="J13" s="89">
        <v>-72.235242818989477</v>
      </c>
      <c r="K13" s="89">
        <v>2.194270945509369</v>
      </c>
    </row>
    <row r="14" spans="1:11" ht="9" customHeight="1" x14ac:dyDescent="0.15">
      <c r="A14" s="41" t="s">
        <v>118</v>
      </c>
      <c r="B14" s="88">
        <v>157</v>
      </c>
      <c r="C14" s="89">
        <v>-92.098641167589335</v>
      </c>
      <c r="D14" s="88">
        <v>468</v>
      </c>
      <c r="E14" s="89">
        <v>-86.335766423357668</v>
      </c>
      <c r="F14" s="89">
        <v>2.9808917197452227</v>
      </c>
      <c r="G14" s="88">
        <v>316</v>
      </c>
      <c r="H14" s="89">
        <v>-91.484774993263272</v>
      </c>
      <c r="I14" s="88">
        <v>1028</v>
      </c>
      <c r="J14" s="89">
        <v>-84.619988031119092</v>
      </c>
      <c r="K14" s="89">
        <v>3.2531645569620253</v>
      </c>
    </row>
    <row r="15" spans="1:11" ht="24" customHeight="1" x14ac:dyDescent="0.15">
      <c r="A15" s="33" t="s">
        <v>85</v>
      </c>
      <c r="B15" s="86">
        <v>1194</v>
      </c>
      <c r="C15" s="87">
        <v>-85.744985673352431</v>
      </c>
      <c r="D15" s="86">
        <v>3424</v>
      </c>
      <c r="E15" s="87">
        <v>-83.295116358491484</v>
      </c>
      <c r="F15" s="87">
        <v>2.8676716917922946</v>
      </c>
      <c r="G15" s="86">
        <v>2140</v>
      </c>
      <c r="H15" s="87">
        <v>-87.718794835007174</v>
      </c>
      <c r="I15" s="86">
        <v>6794</v>
      </c>
      <c r="J15" s="87">
        <v>-83.062847455936975</v>
      </c>
      <c r="K15" s="87">
        <v>3.174766355140187</v>
      </c>
    </row>
    <row r="16" spans="1:11" ht="9" customHeight="1" x14ac:dyDescent="0.15">
      <c r="A16" s="41" t="s">
        <v>45</v>
      </c>
      <c r="B16" s="88">
        <v>1157</v>
      </c>
      <c r="C16" s="89">
        <v>-85.765255905511808</v>
      </c>
      <c r="D16" s="88">
        <v>3270</v>
      </c>
      <c r="E16" s="89">
        <v>-83.496517613808422</v>
      </c>
      <c r="F16" s="89">
        <v>2.8262748487467588</v>
      </c>
      <c r="G16" s="88">
        <v>2088</v>
      </c>
      <c r="H16" s="89">
        <v>-87.65227675931402</v>
      </c>
      <c r="I16" s="88">
        <v>6558</v>
      </c>
      <c r="J16" s="89">
        <v>-83.083550442386567</v>
      </c>
      <c r="K16" s="89">
        <v>3.1408045977011496</v>
      </c>
    </row>
    <row r="17" spans="1:11" ht="9" customHeight="1" x14ac:dyDescent="0.15">
      <c r="A17" s="41" t="s">
        <v>118</v>
      </c>
      <c r="B17" s="88">
        <v>37</v>
      </c>
      <c r="C17" s="89">
        <v>-85.08064516129032</v>
      </c>
      <c r="D17" s="88">
        <v>154</v>
      </c>
      <c r="E17" s="89">
        <v>-77.452415812591511</v>
      </c>
      <c r="F17" s="89">
        <v>4.1621621621621623</v>
      </c>
      <c r="G17" s="88">
        <v>52</v>
      </c>
      <c r="H17" s="89">
        <v>-89.902912621359221</v>
      </c>
      <c r="I17" s="88">
        <v>236</v>
      </c>
      <c r="J17" s="89">
        <v>-82.466567607726603</v>
      </c>
      <c r="K17" s="89">
        <v>4.5384615384615383</v>
      </c>
    </row>
    <row r="18" spans="1:11" ht="24" customHeight="1" x14ac:dyDescent="0.15">
      <c r="A18" s="33" t="s">
        <v>86</v>
      </c>
      <c r="B18" s="86">
        <v>1703</v>
      </c>
      <c r="C18" s="87">
        <v>-93.030203814357037</v>
      </c>
      <c r="D18" s="86">
        <v>3176</v>
      </c>
      <c r="E18" s="87">
        <v>-93.037683319814988</v>
      </c>
      <c r="F18" s="87">
        <v>1.8649442160892542</v>
      </c>
      <c r="G18" s="86">
        <v>3073</v>
      </c>
      <c r="H18" s="87">
        <v>-93.460171529506908</v>
      </c>
      <c r="I18" s="86">
        <v>6127</v>
      </c>
      <c r="J18" s="87">
        <v>-92.850725195738676</v>
      </c>
      <c r="K18" s="87">
        <v>1.9938171168239505</v>
      </c>
    </row>
    <row r="19" spans="1:11" ht="9" customHeight="1" x14ac:dyDescent="0.15">
      <c r="A19" s="41" t="s">
        <v>45</v>
      </c>
      <c r="B19" s="88">
        <v>1519</v>
      </c>
      <c r="C19" s="89">
        <v>-93.350842635149917</v>
      </c>
      <c r="D19" s="88">
        <v>2718</v>
      </c>
      <c r="E19" s="89">
        <v>-93.654129018701411</v>
      </c>
      <c r="F19" s="89">
        <v>1.7893350888742594</v>
      </c>
      <c r="G19" s="88">
        <v>2797</v>
      </c>
      <c r="H19" s="89">
        <v>-93.522764114677415</v>
      </c>
      <c r="I19" s="88">
        <v>5409</v>
      </c>
      <c r="J19" s="89">
        <v>-93.179668881687618</v>
      </c>
      <c r="K19" s="89">
        <v>1.9338577046835896</v>
      </c>
    </row>
    <row r="20" spans="1:11" ht="9" customHeight="1" x14ac:dyDescent="0.15">
      <c r="A20" s="41" t="s">
        <v>118</v>
      </c>
      <c r="B20" s="88">
        <v>184</v>
      </c>
      <c r="C20" s="89">
        <v>-88.420390182504718</v>
      </c>
      <c r="D20" s="88">
        <v>458</v>
      </c>
      <c r="E20" s="89">
        <v>-83.560660445082561</v>
      </c>
      <c r="F20" s="89">
        <v>2.4891304347826089</v>
      </c>
      <c r="G20" s="88">
        <v>276</v>
      </c>
      <c r="H20" s="89">
        <v>-92.750197005516156</v>
      </c>
      <c r="I20" s="88">
        <v>718</v>
      </c>
      <c r="J20" s="89">
        <v>-88.770722552392868</v>
      </c>
      <c r="K20" s="89">
        <v>2.6014492753623188</v>
      </c>
    </row>
    <row r="21" spans="1:11" ht="24" customHeight="1" x14ac:dyDescent="0.15">
      <c r="A21" s="33" t="s">
        <v>87</v>
      </c>
      <c r="B21" s="86">
        <v>2154</v>
      </c>
      <c r="C21" s="87">
        <v>-80.924548352816146</v>
      </c>
      <c r="D21" s="86">
        <v>3560</v>
      </c>
      <c r="E21" s="87">
        <v>-81.282860147213455</v>
      </c>
      <c r="F21" s="87">
        <v>1.6527390900649954</v>
      </c>
      <c r="G21" s="86">
        <v>4886</v>
      </c>
      <c r="H21" s="87">
        <v>-78.129895707443708</v>
      </c>
      <c r="I21" s="86">
        <v>8001</v>
      </c>
      <c r="J21" s="87">
        <v>-78.267010729322294</v>
      </c>
      <c r="K21" s="87">
        <v>1.6375358166189111</v>
      </c>
    </row>
    <row r="22" spans="1:11" ht="9" customHeight="1" x14ac:dyDescent="0.15">
      <c r="A22" s="41" t="s">
        <v>45</v>
      </c>
      <c r="B22" s="88">
        <v>2055</v>
      </c>
      <c r="C22" s="89">
        <v>-80.013616028010119</v>
      </c>
      <c r="D22" s="88">
        <v>3327</v>
      </c>
      <c r="E22" s="89">
        <v>-80.588132329774197</v>
      </c>
      <c r="F22" s="89">
        <v>1.6189781021897811</v>
      </c>
      <c r="G22" s="88">
        <v>4634</v>
      </c>
      <c r="H22" s="89">
        <v>-77.117179398548217</v>
      </c>
      <c r="I22" s="88">
        <v>7388</v>
      </c>
      <c r="J22" s="89">
        <v>-77.764401372419186</v>
      </c>
      <c r="K22" s="89">
        <v>1.5943029779887785</v>
      </c>
    </row>
    <row r="23" spans="1:11" ht="9" customHeight="1" x14ac:dyDescent="0.15">
      <c r="A23" s="41" t="s">
        <v>118</v>
      </c>
      <c r="B23" s="88">
        <v>99</v>
      </c>
      <c r="C23" s="89">
        <v>-90.198019801980195</v>
      </c>
      <c r="D23" s="88">
        <v>233</v>
      </c>
      <c r="E23" s="89">
        <v>-87.612971823498142</v>
      </c>
      <c r="F23" s="89">
        <v>2.3535353535353534</v>
      </c>
      <c r="G23" s="88">
        <v>252</v>
      </c>
      <c r="H23" s="89">
        <v>-87.942583732057415</v>
      </c>
      <c r="I23" s="88">
        <v>613</v>
      </c>
      <c r="J23" s="89">
        <v>-82.920033435497345</v>
      </c>
      <c r="K23" s="89">
        <v>2.4325396825396823</v>
      </c>
    </row>
    <row r="24" spans="1:11" ht="24" customHeight="1" x14ac:dyDescent="0.15">
      <c r="A24" s="33" t="s">
        <v>120</v>
      </c>
      <c r="B24" s="86">
        <v>1241</v>
      </c>
      <c r="C24" s="87">
        <v>-87.162511637529747</v>
      </c>
      <c r="D24" s="86">
        <v>8203</v>
      </c>
      <c r="E24" s="87">
        <v>-69.469257108828344</v>
      </c>
      <c r="F24" s="87">
        <v>6.6099919419822726</v>
      </c>
      <c r="G24" s="86">
        <v>2332</v>
      </c>
      <c r="H24" s="87">
        <v>-87.284623773173394</v>
      </c>
      <c r="I24" s="86">
        <v>16476</v>
      </c>
      <c r="J24" s="87">
        <v>-67.459956945075348</v>
      </c>
      <c r="K24" s="87">
        <v>7.065180102915952</v>
      </c>
    </row>
    <row r="25" spans="1:11" ht="9" customHeight="1" x14ac:dyDescent="0.15">
      <c r="A25" s="41" t="s">
        <v>45</v>
      </c>
      <c r="B25" s="88">
        <v>1179</v>
      </c>
      <c r="C25" s="89">
        <v>-87.321217335197332</v>
      </c>
      <c r="D25" s="88">
        <v>7982</v>
      </c>
      <c r="E25" s="89">
        <v>-69.404729962819573</v>
      </c>
      <c r="F25" s="89">
        <v>6.7701441899915187</v>
      </c>
      <c r="G25" s="88">
        <v>2223</v>
      </c>
      <c r="H25" s="89">
        <v>-87.354229478354853</v>
      </c>
      <c r="I25" s="88">
        <v>15914</v>
      </c>
      <c r="J25" s="89">
        <v>-67.582652624717355</v>
      </c>
      <c r="K25" s="89">
        <v>7.158794421952317</v>
      </c>
    </row>
    <row r="26" spans="1:11" ht="9" customHeight="1" x14ac:dyDescent="0.15">
      <c r="A26" s="41" t="s">
        <v>118</v>
      </c>
      <c r="B26" s="88">
        <v>62</v>
      </c>
      <c r="C26" s="89">
        <v>-83.15217391304347</v>
      </c>
      <c r="D26" s="88">
        <v>221</v>
      </c>
      <c r="E26" s="89">
        <v>-71.630295250320927</v>
      </c>
      <c r="F26" s="89">
        <v>3.564516129032258</v>
      </c>
      <c r="G26" s="88">
        <v>109</v>
      </c>
      <c r="H26" s="89">
        <v>-85.676741130091983</v>
      </c>
      <c r="I26" s="88">
        <v>562</v>
      </c>
      <c r="J26" s="89">
        <v>-63.553826199740598</v>
      </c>
      <c r="K26" s="89">
        <v>5.1559633027522933</v>
      </c>
    </row>
    <row r="27" spans="1:11" ht="24" customHeight="1" x14ac:dyDescent="0.15">
      <c r="A27" s="33" t="s">
        <v>121</v>
      </c>
      <c r="B27" s="86">
        <v>858</v>
      </c>
      <c r="C27" s="87">
        <v>-74.51737451737452</v>
      </c>
      <c r="D27" s="86">
        <v>2420</v>
      </c>
      <c r="E27" s="87">
        <v>-64.343598055105346</v>
      </c>
      <c r="F27" s="87">
        <v>2.8205128205128207</v>
      </c>
      <c r="G27" s="86">
        <v>1690</v>
      </c>
      <c r="H27" s="87">
        <v>-74.734638959485721</v>
      </c>
      <c r="I27" s="86">
        <v>4633</v>
      </c>
      <c r="J27" s="87">
        <v>-67.146504041979853</v>
      </c>
      <c r="K27" s="87">
        <v>2.7414201183431954</v>
      </c>
    </row>
    <row r="28" spans="1:11" ht="9" customHeight="1" x14ac:dyDescent="0.15">
      <c r="A28" s="41" t="s">
        <v>45</v>
      </c>
      <c r="B28" s="88">
        <v>821</v>
      </c>
      <c r="C28" s="89">
        <v>-74.637009576768605</v>
      </c>
      <c r="D28" s="88">
        <v>2360</v>
      </c>
      <c r="E28" s="89">
        <v>-63.996948893974064</v>
      </c>
      <c r="F28" s="89">
        <v>2.8745432399512789</v>
      </c>
      <c r="G28" s="88">
        <v>1635</v>
      </c>
      <c r="H28" s="89">
        <v>-74.713888029693777</v>
      </c>
      <c r="I28" s="88">
        <v>4549</v>
      </c>
      <c r="J28" s="89">
        <v>-66.822259499671787</v>
      </c>
      <c r="K28" s="89">
        <v>2.7822629969418959</v>
      </c>
    </row>
    <row r="29" spans="1:11" ht="9" customHeight="1" x14ac:dyDescent="0.15">
      <c r="A29" s="41" t="s">
        <v>118</v>
      </c>
      <c r="B29" s="88">
        <v>37</v>
      </c>
      <c r="C29" s="89">
        <v>-71.538461538461547</v>
      </c>
      <c r="D29" s="88">
        <v>60</v>
      </c>
      <c r="E29" s="89">
        <v>-74.137931034482762</v>
      </c>
      <c r="F29" s="89">
        <v>1.6216216216216217</v>
      </c>
      <c r="G29" s="88">
        <v>55</v>
      </c>
      <c r="H29" s="89">
        <v>-75.336322869955154</v>
      </c>
      <c r="I29" s="88">
        <v>84</v>
      </c>
      <c r="J29" s="89">
        <v>-78.516624040920718</v>
      </c>
      <c r="K29" s="89">
        <v>1.5272727272727273</v>
      </c>
    </row>
    <row r="30" spans="1:11" ht="24" customHeight="1" x14ac:dyDescent="0.15">
      <c r="A30" s="33" t="s">
        <v>122</v>
      </c>
      <c r="B30" s="86">
        <v>2101</v>
      </c>
      <c r="C30" s="87">
        <v>-70.803224013340753</v>
      </c>
      <c r="D30" s="86">
        <v>36949</v>
      </c>
      <c r="E30" s="87">
        <v>-33.431222412395286</v>
      </c>
      <c r="F30" s="87">
        <v>17.586387434554975</v>
      </c>
      <c r="G30" s="86">
        <v>3968</v>
      </c>
      <c r="H30" s="87">
        <v>-70.598695909899234</v>
      </c>
      <c r="I30" s="86">
        <v>66881</v>
      </c>
      <c r="J30" s="87">
        <v>-38.04618676646318</v>
      </c>
      <c r="K30" s="87">
        <v>16.855090725806452</v>
      </c>
    </row>
    <row r="31" spans="1:11" ht="9" customHeight="1" x14ac:dyDescent="0.15">
      <c r="A31" s="41" t="s">
        <v>45</v>
      </c>
      <c r="B31" s="88">
        <v>2047</v>
      </c>
      <c r="C31" s="89">
        <v>-70.542524104187649</v>
      </c>
      <c r="D31" s="88">
        <v>36297</v>
      </c>
      <c r="E31" s="89">
        <v>-33.645936163211587</v>
      </c>
      <c r="F31" s="89">
        <v>17.73180263800684</v>
      </c>
      <c r="G31" s="88">
        <v>3866</v>
      </c>
      <c r="H31" s="89">
        <v>-70.320896668202053</v>
      </c>
      <c r="I31" s="88">
        <v>65681</v>
      </c>
      <c r="J31" s="89">
        <v>-38.192477438903893</v>
      </c>
      <c r="K31" s="89">
        <v>16.989394723228141</v>
      </c>
    </row>
    <row r="32" spans="1:11" ht="9" customHeight="1" x14ac:dyDescent="0.15">
      <c r="A32" s="41" t="s">
        <v>118</v>
      </c>
      <c r="B32" s="88">
        <v>54</v>
      </c>
      <c r="C32" s="89">
        <v>-78.137651821862349</v>
      </c>
      <c r="D32" s="88">
        <v>652</v>
      </c>
      <c r="E32" s="89">
        <v>-18.804483188044827</v>
      </c>
      <c r="F32" s="89">
        <v>12.074074074074074</v>
      </c>
      <c r="G32" s="88">
        <v>102</v>
      </c>
      <c r="H32" s="89">
        <v>-78.297872340425528</v>
      </c>
      <c r="I32" s="88">
        <v>1200</v>
      </c>
      <c r="J32" s="89">
        <v>-28.82562277580071</v>
      </c>
      <c r="K32" s="89">
        <v>11.764705882352942</v>
      </c>
    </row>
    <row r="33" spans="1:11" ht="24" customHeight="1" x14ac:dyDescent="0.15">
      <c r="A33" s="33" t="s">
        <v>123</v>
      </c>
      <c r="B33" s="86">
        <v>1117</v>
      </c>
      <c r="C33" s="87">
        <v>-84.47964429623454</v>
      </c>
      <c r="D33" s="86">
        <v>11111</v>
      </c>
      <c r="E33" s="87">
        <v>-59.273513672018183</v>
      </c>
      <c r="F33" s="87">
        <v>9.9471799462846917</v>
      </c>
      <c r="G33" s="86">
        <v>2284</v>
      </c>
      <c r="H33" s="87">
        <v>-82.083464072795735</v>
      </c>
      <c r="I33" s="86">
        <v>21167</v>
      </c>
      <c r="J33" s="87">
        <v>-57.97947313044687</v>
      </c>
      <c r="K33" s="87">
        <v>9.2675131348511375</v>
      </c>
    </row>
    <row r="34" spans="1:11" ht="9" customHeight="1" x14ac:dyDescent="0.15">
      <c r="A34" s="41" t="s">
        <v>45</v>
      </c>
      <c r="B34" s="88">
        <v>1105</v>
      </c>
      <c r="C34" s="89">
        <v>-84.32401759114768</v>
      </c>
      <c r="D34" s="88">
        <v>10850</v>
      </c>
      <c r="E34" s="89">
        <v>-59.657928983082357</v>
      </c>
      <c r="F34" s="89">
        <v>9.8190045248868785</v>
      </c>
      <c r="G34" s="88">
        <v>2225</v>
      </c>
      <c r="H34" s="89">
        <v>-82.02455970269834</v>
      </c>
      <c r="I34" s="88">
        <v>20596</v>
      </c>
      <c r="J34" s="89">
        <v>-57.940738017929711</v>
      </c>
      <c r="K34" s="89">
        <v>9.256629213483146</v>
      </c>
    </row>
    <row r="35" spans="1:11" ht="9" customHeight="1" x14ac:dyDescent="0.15">
      <c r="A35" s="41" t="s">
        <v>118</v>
      </c>
      <c r="B35" s="88">
        <v>12</v>
      </c>
      <c r="C35" s="89">
        <v>-91.891891891891888</v>
      </c>
      <c r="D35" s="88">
        <v>261</v>
      </c>
      <c r="E35" s="89">
        <v>-32.558139534883722</v>
      </c>
      <c r="F35" s="89">
        <v>21.75</v>
      </c>
      <c r="G35" s="88">
        <v>59</v>
      </c>
      <c r="H35" s="89">
        <v>-84.054054054054049</v>
      </c>
      <c r="I35" s="88">
        <v>571</v>
      </c>
      <c r="J35" s="89">
        <v>-59.330484330484332</v>
      </c>
      <c r="K35" s="89">
        <v>9.6779661016949152</v>
      </c>
    </row>
    <row r="36" spans="1:11" ht="24" customHeight="1" x14ac:dyDescent="0.15">
      <c r="A36" s="33" t="s">
        <v>124</v>
      </c>
      <c r="B36" s="86">
        <v>655</v>
      </c>
      <c r="C36" s="87">
        <v>-87.037403522659801</v>
      </c>
      <c r="D36" s="86">
        <v>6506</v>
      </c>
      <c r="E36" s="87">
        <v>-66.434504462673473</v>
      </c>
      <c r="F36" s="87">
        <v>9.9328244274809165</v>
      </c>
      <c r="G36" s="86">
        <v>1143</v>
      </c>
      <c r="H36" s="87">
        <v>-87.516382699868942</v>
      </c>
      <c r="I36" s="86">
        <v>11351</v>
      </c>
      <c r="J36" s="87">
        <v>-67.712481510979643</v>
      </c>
      <c r="K36" s="87">
        <v>9.9308836395450566</v>
      </c>
    </row>
    <row r="37" spans="1:11" ht="9" customHeight="1" x14ac:dyDescent="0.15">
      <c r="A37" s="41" t="s">
        <v>45</v>
      </c>
      <c r="B37" s="88">
        <v>633</v>
      </c>
      <c r="C37" s="89">
        <v>-87.157638466220334</v>
      </c>
      <c r="D37" s="88">
        <v>6454</v>
      </c>
      <c r="E37" s="89">
        <v>-66.387167335034633</v>
      </c>
      <c r="F37" s="89">
        <v>10.195892575039494</v>
      </c>
      <c r="G37" s="88">
        <v>1111</v>
      </c>
      <c r="H37" s="89">
        <v>-87.629439928738449</v>
      </c>
      <c r="I37" s="88">
        <v>11284</v>
      </c>
      <c r="J37" s="89">
        <v>-67.650010034115994</v>
      </c>
      <c r="K37" s="89">
        <v>10.156615661566157</v>
      </c>
    </row>
    <row r="38" spans="1:11" ht="9" customHeight="1" x14ac:dyDescent="0.15">
      <c r="A38" s="41" t="s">
        <v>118</v>
      </c>
      <c r="B38" s="88">
        <v>22</v>
      </c>
      <c r="C38" s="89">
        <v>-82.258064516129025</v>
      </c>
      <c r="D38" s="88">
        <v>52</v>
      </c>
      <c r="E38" s="89">
        <v>-71.428571428571431</v>
      </c>
      <c r="F38" s="89">
        <v>2.3636363636363638</v>
      </c>
      <c r="G38" s="88">
        <v>32</v>
      </c>
      <c r="H38" s="89">
        <v>-81.714285714285722</v>
      </c>
      <c r="I38" s="88">
        <v>67</v>
      </c>
      <c r="J38" s="89">
        <v>-75.63636363636364</v>
      </c>
      <c r="K38" s="89">
        <v>2.09375</v>
      </c>
    </row>
    <row r="39" spans="1:11" ht="24" customHeight="1" x14ac:dyDescent="0.15">
      <c r="A39" s="33" t="s">
        <v>125</v>
      </c>
      <c r="B39" s="86">
        <v>1909</v>
      </c>
      <c r="C39" s="87">
        <v>-89.875364624767968</v>
      </c>
      <c r="D39" s="86">
        <v>5523</v>
      </c>
      <c r="E39" s="87">
        <v>-90.44662007887635</v>
      </c>
      <c r="F39" s="87">
        <v>2.8931377684651651</v>
      </c>
      <c r="G39" s="86">
        <v>4003</v>
      </c>
      <c r="H39" s="87">
        <v>-89.338695501637943</v>
      </c>
      <c r="I39" s="86">
        <v>17760</v>
      </c>
      <c r="J39" s="87">
        <v>-83.839119159197423</v>
      </c>
      <c r="K39" s="87">
        <v>4.4366724956282786</v>
      </c>
    </row>
    <row r="40" spans="1:11" ht="9" customHeight="1" x14ac:dyDescent="0.15">
      <c r="A40" s="41" t="s">
        <v>45</v>
      </c>
      <c r="B40" s="88">
        <v>1766</v>
      </c>
      <c r="C40" s="89">
        <v>-90.309482001755924</v>
      </c>
      <c r="D40" s="88">
        <v>5127</v>
      </c>
      <c r="E40" s="89">
        <v>-90.546694938692724</v>
      </c>
      <c r="F40" s="89">
        <v>2.9031710079275199</v>
      </c>
      <c r="G40" s="88">
        <v>3195</v>
      </c>
      <c r="H40" s="89">
        <v>-91.065935909624741</v>
      </c>
      <c r="I40" s="88">
        <v>11367</v>
      </c>
      <c r="J40" s="89">
        <v>-88.760123008770805</v>
      </c>
      <c r="K40" s="89">
        <v>3.5577464788732396</v>
      </c>
    </row>
    <row r="41" spans="1:11" ht="9" customHeight="1" x14ac:dyDescent="0.15">
      <c r="A41" s="41" t="s">
        <v>118</v>
      </c>
      <c r="B41" s="88">
        <v>143</v>
      </c>
      <c r="C41" s="89">
        <v>-77.337559429477025</v>
      </c>
      <c r="D41" s="88">
        <v>396</v>
      </c>
      <c r="E41" s="89">
        <v>-88.929270338272289</v>
      </c>
      <c r="F41" s="89">
        <v>2.7692307692307692</v>
      </c>
      <c r="G41" s="88">
        <v>808</v>
      </c>
      <c r="H41" s="89">
        <v>-54.733893557422967</v>
      </c>
      <c r="I41" s="88">
        <v>6393</v>
      </c>
      <c r="J41" s="89">
        <v>-27.053856686444547</v>
      </c>
      <c r="K41" s="89">
        <v>7.9121287128712874</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75" customHeight="1" x14ac:dyDescent="0.15">
      <c r="A1" s="207" t="s">
        <v>256</v>
      </c>
      <c r="B1" s="208"/>
      <c r="C1" s="208"/>
      <c r="D1" s="208"/>
      <c r="E1" s="208"/>
      <c r="F1" s="208"/>
      <c r="G1" s="208"/>
      <c r="H1" s="208"/>
      <c r="I1" s="208"/>
      <c r="J1" s="208"/>
      <c r="K1" s="209"/>
    </row>
    <row r="2" spans="1:11" ht="9.9499999999999993" customHeight="1" x14ac:dyDescent="0.15">
      <c r="A2" s="197" t="s">
        <v>138</v>
      </c>
      <c r="B2" s="192" t="s">
        <v>277</v>
      </c>
      <c r="C2" s="188"/>
      <c r="D2" s="188"/>
      <c r="E2" s="188"/>
      <c r="F2" s="188"/>
      <c r="G2" s="193" t="s">
        <v>278</v>
      </c>
      <c r="H2" s="194"/>
      <c r="I2" s="194"/>
      <c r="J2" s="194"/>
      <c r="K2" s="194"/>
    </row>
    <row r="3" spans="1:11" ht="9.9499999999999993" customHeight="1" x14ac:dyDescent="0.15">
      <c r="A3" s="198"/>
      <c r="B3" s="187" t="s">
        <v>99</v>
      </c>
      <c r="C3" s="189"/>
      <c r="D3" s="201" t="s">
        <v>97</v>
      </c>
      <c r="E3" s="206"/>
      <c r="F3" s="195" t="s">
        <v>43</v>
      </c>
      <c r="G3" s="201" t="s">
        <v>99</v>
      </c>
      <c r="H3" s="206"/>
      <c r="I3" s="201" t="s">
        <v>97</v>
      </c>
      <c r="J3" s="206"/>
      <c r="K3" s="201" t="s">
        <v>43</v>
      </c>
    </row>
    <row r="4" spans="1:11" ht="45" customHeight="1" x14ac:dyDescent="0.15">
      <c r="A4" s="198"/>
      <c r="B4" s="59" t="s">
        <v>100</v>
      </c>
      <c r="C4" s="58" t="s">
        <v>116</v>
      </c>
      <c r="D4" s="58" t="s">
        <v>100</v>
      </c>
      <c r="E4" s="58" t="s">
        <v>116</v>
      </c>
      <c r="F4" s="196"/>
      <c r="G4" s="58" t="s">
        <v>100</v>
      </c>
      <c r="H4" s="58" t="s">
        <v>119</v>
      </c>
      <c r="I4" s="58" t="s">
        <v>100</v>
      </c>
      <c r="J4" s="58" t="s">
        <v>119</v>
      </c>
      <c r="K4" s="201"/>
    </row>
    <row r="5" spans="1:11" ht="9.9499999999999993" customHeight="1" x14ac:dyDescent="0.15">
      <c r="A5" s="199"/>
      <c r="B5" s="25" t="s">
        <v>101</v>
      </c>
      <c r="C5" s="60" t="s">
        <v>102</v>
      </c>
      <c r="D5" s="60" t="s">
        <v>101</v>
      </c>
      <c r="E5" s="60" t="s">
        <v>102</v>
      </c>
      <c r="F5" s="60" t="s">
        <v>103</v>
      </c>
      <c r="G5" s="60" t="s">
        <v>101</v>
      </c>
      <c r="H5" s="60" t="s">
        <v>102</v>
      </c>
      <c r="I5" s="60" t="s">
        <v>101</v>
      </c>
      <c r="J5" s="60" t="s">
        <v>102</v>
      </c>
      <c r="K5" s="61" t="s">
        <v>103</v>
      </c>
    </row>
    <row r="6" spans="1:11" ht="24" customHeight="1" x14ac:dyDescent="0.15">
      <c r="A6" s="33" t="s">
        <v>126</v>
      </c>
      <c r="B6" s="86">
        <v>2992</v>
      </c>
      <c r="C6" s="87">
        <v>-87.549933422103862</v>
      </c>
      <c r="D6" s="86">
        <v>15268</v>
      </c>
      <c r="E6" s="87">
        <v>-79.023150374390326</v>
      </c>
      <c r="F6" s="87">
        <v>5.1029411764705879</v>
      </c>
      <c r="G6" s="86">
        <v>5929</v>
      </c>
      <c r="H6" s="87">
        <v>-86.969803525119772</v>
      </c>
      <c r="I6" s="86">
        <v>30274</v>
      </c>
      <c r="J6" s="87">
        <v>-77.009765951306932</v>
      </c>
      <c r="K6" s="87">
        <v>5.1060887164783271</v>
      </c>
    </row>
    <row r="7" spans="1:11" ht="9" customHeight="1" x14ac:dyDescent="0.15">
      <c r="A7" s="41" t="s">
        <v>45</v>
      </c>
      <c r="B7" s="88">
        <v>2791</v>
      </c>
      <c r="C7" s="89">
        <v>-88.003438641736508</v>
      </c>
      <c r="D7" s="88">
        <v>13608</v>
      </c>
      <c r="E7" s="89">
        <v>-80.858874994725227</v>
      </c>
      <c r="F7" s="89">
        <v>4.8756718022214258</v>
      </c>
      <c r="G7" s="88">
        <v>5561</v>
      </c>
      <c r="H7" s="89">
        <v>-87.323333637275468</v>
      </c>
      <c r="I7" s="88">
        <v>26951</v>
      </c>
      <c r="J7" s="89">
        <v>-78.984591871744485</v>
      </c>
      <c r="K7" s="89">
        <v>4.8464304981118502</v>
      </c>
    </row>
    <row r="8" spans="1:11" ht="9" customHeight="1" x14ac:dyDescent="0.15">
      <c r="A8" s="41" t="s">
        <v>118</v>
      </c>
      <c r="B8" s="88">
        <v>201</v>
      </c>
      <c r="C8" s="89">
        <v>-73.794002607561936</v>
      </c>
      <c r="D8" s="88">
        <v>1660</v>
      </c>
      <c r="E8" s="89">
        <v>-1.8912529550827486</v>
      </c>
      <c r="F8" s="89">
        <v>8.2587064676616908</v>
      </c>
      <c r="G8" s="88">
        <v>368</v>
      </c>
      <c r="H8" s="89">
        <v>-77.47858017135863</v>
      </c>
      <c r="I8" s="88">
        <v>3323</v>
      </c>
      <c r="J8" s="89">
        <v>-3.3449680046538646</v>
      </c>
      <c r="K8" s="89">
        <v>9.0298913043478262</v>
      </c>
    </row>
    <row r="9" spans="1:11" ht="24" customHeight="1" x14ac:dyDescent="0.15">
      <c r="A9" s="33" t="s">
        <v>127</v>
      </c>
      <c r="B9" s="86">
        <v>619</v>
      </c>
      <c r="C9" s="87">
        <v>-59.909326424870464</v>
      </c>
      <c r="D9" s="86">
        <v>1709</v>
      </c>
      <c r="E9" s="87">
        <v>-42.747068676716921</v>
      </c>
      <c r="F9" s="87">
        <v>2.7609046849757672</v>
      </c>
      <c r="G9" s="86">
        <v>1127</v>
      </c>
      <c r="H9" s="87">
        <v>-64.085404716379855</v>
      </c>
      <c r="I9" s="86">
        <v>3083</v>
      </c>
      <c r="J9" s="87">
        <v>-48.115112756647591</v>
      </c>
      <c r="K9" s="87">
        <v>2.735581188997338</v>
      </c>
    </row>
    <row r="10" spans="1:11" ht="9" customHeight="1" x14ac:dyDescent="0.15">
      <c r="A10" s="41" t="s">
        <v>45</v>
      </c>
      <c r="B10" s="88">
        <v>584</v>
      </c>
      <c r="C10" s="89">
        <v>-58.757062146892657</v>
      </c>
      <c r="D10" s="88">
        <v>1523</v>
      </c>
      <c r="E10" s="89">
        <v>-41.264944080215969</v>
      </c>
      <c r="F10" s="89">
        <v>2.6078767123287672</v>
      </c>
      <c r="G10" s="88">
        <v>1065</v>
      </c>
      <c r="H10" s="89">
        <v>-63.539883601506332</v>
      </c>
      <c r="I10" s="88">
        <v>2770</v>
      </c>
      <c r="J10" s="89">
        <v>-48.233974957951787</v>
      </c>
      <c r="K10" s="89">
        <v>2.60093896713615</v>
      </c>
    </row>
    <row r="11" spans="1:11" ht="9" customHeight="1" x14ac:dyDescent="0.15">
      <c r="A11" s="41" t="s">
        <v>118</v>
      </c>
      <c r="B11" s="88">
        <v>35</v>
      </c>
      <c r="C11" s="89">
        <v>-72.65625</v>
      </c>
      <c r="D11" s="88">
        <v>186</v>
      </c>
      <c r="E11" s="89">
        <v>-52.551020408163268</v>
      </c>
      <c r="F11" s="89">
        <v>5.3142857142857141</v>
      </c>
      <c r="G11" s="88">
        <v>62</v>
      </c>
      <c r="H11" s="89">
        <v>-71.428571428571431</v>
      </c>
      <c r="I11" s="88">
        <v>313</v>
      </c>
      <c r="J11" s="89">
        <v>-47.038917089678513</v>
      </c>
      <c r="K11" s="89">
        <v>5.0483870967741939</v>
      </c>
    </row>
    <row r="12" spans="1:11" ht="24" customHeight="1" x14ac:dyDescent="0.15">
      <c r="A12" s="33" t="s">
        <v>128</v>
      </c>
      <c r="B12" s="86">
        <v>718</v>
      </c>
      <c r="C12" s="87">
        <v>-90.306466855677058</v>
      </c>
      <c r="D12" s="86">
        <v>9532</v>
      </c>
      <c r="E12" s="87">
        <v>-72.159588761025759</v>
      </c>
      <c r="F12" s="87">
        <v>13.275766016713092</v>
      </c>
      <c r="G12" s="86">
        <v>1569</v>
      </c>
      <c r="H12" s="87">
        <v>-89.095079232693905</v>
      </c>
      <c r="I12" s="86">
        <v>17706</v>
      </c>
      <c r="J12" s="87">
        <v>-71.240152684154964</v>
      </c>
      <c r="K12" s="87">
        <v>11.284894837476099</v>
      </c>
    </row>
    <row r="13" spans="1:11" ht="9" customHeight="1" x14ac:dyDescent="0.15">
      <c r="A13" s="41" t="s">
        <v>45</v>
      </c>
      <c r="B13" s="88">
        <v>684</v>
      </c>
      <c r="C13" s="89">
        <v>-90.548569849385103</v>
      </c>
      <c r="D13" s="88">
        <v>9319</v>
      </c>
      <c r="E13" s="89">
        <v>-71.966187353348175</v>
      </c>
      <c r="F13" s="89">
        <v>13.624269005847953</v>
      </c>
      <c r="G13" s="88">
        <v>1514</v>
      </c>
      <c r="H13" s="89">
        <v>-89.230331483852609</v>
      </c>
      <c r="I13" s="88">
        <v>17345</v>
      </c>
      <c r="J13" s="89">
        <v>-70.919607678766027</v>
      </c>
      <c r="K13" s="89">
        <v>11.456406869220608</v>
      </c>
    </row>
    <row r="14" spans="1:11" ht="9" customHeight="1" x14ac:dyDescent="0.15">
      <c r="A14" s="41" t="s">
        <v>118</v>
      </c>
      <c r="B14" s="88">
        <v>34</v>
      </c>
      <c r="C14" s="89">
        <v>-80</v>
      </c>
      <c r="D14" s="88">
        <v>213</v>
      </c>
      <c r="E14" s="89">
        <v>-78.614457831325296</v>
      </c>
      <c r="F14" s="89">
        <v>6.2647058823529411</v>
      </c>
      <c r="G14" s="88">
        <v>55</v>
      </c>
      <c r="H14" s="89">
        <v>-83.333333333333329</v>
      </c>
      <c r="I14" s="88">
        <v>361</v>
      </c>
      <c r="J14" s="89">
        <v>-81.197916666666671</v>
      </c>
      <c r="K14" s="89">
        <v>6.5636363636363635</v>
      </c>
    </row>
    <row r="15" spans="1:11" ht="24" customHeight="1" x14ac:dyDescent="0.15">
      <c r="A15" s="33" t="s">
        <v>129</v>
      </c>
      <c r="B15" s="86">
        <v>1516</v>
      </c>
      <c r="C15" s="87">
        <v>-83.609038815007025</v>
      </c>
      <c r="D15" s="86">
        <v>5772</v>
      </c>
      <c r="E15" s="87">
        <v>-75.192332488073234</v>
      </c>
      <c r="F15" s="87">
        <v>3.8073878627968338</v>
      </c>
      <c r="G15" s="86">
        <v>2876</v>
      </c>
      <c r="H15" s="87">
        <v>-84.077067877311478</v>
      </c>
      <c r="I15" s="86">
        <v>10809</v>
      </c>
      <c r="J15" s="87">
        <v>-75.355115255705783</v>
      </c>
      <c r="K15" s="87">
        <v>3.7583449235048678</v>
      </c>
    </row>
    <row r="16" spans="1:11" ht="9" customHeight="1" x14ac:dyDescent="0.15">
      <c r="A16" s="41" t="s">
        <v>45</v>
      </c>
      <c r="B16" s="88">
        <v>1400</v>
      </c>
      <c r="C16" s="89">
        <v>-84.38545616774482</v>
      </c>
      <c r="D16" s="88">
        <v>4871</v>
      </c>
      <c r="E16" s="89">
        <v>-78.148131532905666</v>
      </c>
      <c r="F16" s="89">
        <v>3.4792857142857141</v>
      </c>
      <c r="G16" s="88">
        <v>2640</v>
      </c>
      <c r="H16" s="89">
        <v>-84.871060171919765</v>
      </c>
      <c r="I16" s="88">
        <v>9118</v>
      </c>
      <c r="J16" s="89">
        <v>-78.18816831327895</v>
      </c>
      <c r="K16" s="89">
        <v>3.4537878787878786</v>
      </c>
    </row>
    <row r="17" spans="1:11" ht="9" customHeight="1" x14ac:dyDescent="0.15">
      <c r="A17" s="41" t="s">
        <v>118</v>
      </c>
      <c r="B17" s="88">
        <v>116</v>
      </c>
      <c r="C17" s="89">
        <v>-59.010600706713781</v>
      </c>
      <c r="D17" s="88">
        <v>901</v>
      </c>
      <c r="E17" s="89">
        <v>-7.6844262295081904</v>
      </c>
      <c r="F17" s="89">
        <v>7.7672413793103452</v>
      </c>
      <c r="G17" s="88">
        <v>236</v>
      </c>
      <c r="H17" s="89">
        <v>-61.437908496732028</v>
      </c>
      <c r="I17" s="88">
        <v>1691</v>
      </c>
      <c r="J17" s="89">
        <v>-17.752918287937746</v>
      </c>
      <c r="K17" s="89">
        <v>7.1652542372881358</v>
      </c>
    </row>
    <row r="18" spans="1:11" ht="24" customHeight="1" x14ac:dyDescent="0.15">
      <c r="A18" s="33" t="s">
        <v>130</v>
      </c>
      <c r="B18" s="86">
        <v>1275</v>
      </c>
      <c r="C18" s="87">
        <v>-86.801242236024848</v>
      </c>
      <c r="D18" s="86">
        <v>15020</v>
      </c>
      <c r="E18" s="87">
        <v>-57.051355370010292</v>
      </c>
      <c r="F18" s="87">
        <v>11.780392156862746</v>
      </c>
      <c r="G18" s="86">
        <v>2659</v>
      </c>
      <c r="H18" s="87">
        <v>-85.462795910557105</v>
      </c>
      <c r="I18" s="86">
        <v>30061</v>
      </c>
      <c r="J18" s="87">
        <v>-54.855229170421097</v>
      </c>
      <c r="K18" s="87">
        <v>11.305377961639714</v>
      </c>
    </row>
    <row r="19" spans="1:11" ht="9" customHeight="1" x14ac:dyDescent="0.15">
      <c r="A19" s="41" t="s">
        <v>45</v>
      </c>
      <c r="B19" s="88">
        <v>1247</v>
      </c>
      <c r="C19" s="89">
        <v>-86.870920193724999</v>
      </c>
      <c r="D19" s="88">
        <v>14929</v>
      </c>
      <c r="E19" s="89">
        <v>-57.007919366450686</v>
      </c>
      <c r="F19" s="89">
        <v>11.971932638331996</v>
      </c>
      <c r="G19" s="88">
        <v>2610</v>
      </c>
      <c r="H19" s="89">
        <v>-85.421437747863479</v>
      </c>
      <c r="I19" s="88">
        <v>29881</v>
      </c>
      <c r="J19" s="89">
        <v>-54.723699562101309</v>
      </c>
      <c r="K19" s="89">
        <v>11.448659003831418</v>
      </c>
    </row>
    <row r="20" spans="1:11" ht="9" customHeight="1" x14ac:dyDescent="0.15">
      <c r="A20" s="41" t="s">
        <v>118</v>
      </c>
      <c r="B20" s="88">
        <v>28</v>
      </c>
      <c r="C20" s="89">
        <v>-82.716049382716051</v>
      </c>
      <c r="D20" s="88">
        <v>91</v>
      </c>
      <c r="E20" s="89">
        <v>-63.157894736842103</v>
      </c>
      <c r="F20" s="89">
        <v>3.25</v>
      </c>
      <c r="G20" s="88">
        <v>49</v>
      </c>
      <c r="H20" s="89">
        <v>-87.371134020618555</v>
      </c>
      <c r="I20" s="88">
        <v>180</v>
      </c>
      <c r="J20" s="89">
        <v>-69.543147208121823</v>
      </c>
      <c r="K20" s="89">
        <v>3.6734693877551021</v>
      </c>
    </row>
    <row r="21" spans="1:11" ht="24" customHeight="1" x14ac:dyDescent="0.15">
      <c r="A21" s="33" t="s">
        <v>131</v>
      </c>
      <c r="B21" s="86">
        <v>833</v>
      </c>
      <c r="C21" s="87">
        <v>-76.828929068150217</v>
      </c>
      <c r="D21" s="86">
        <v>5649</v>
      </c>
      <c r="E21" s="87">
        <v>-55.701066499372651</v>
      </c>
      <c r="F21" s="87">
        <v>6.7815126050420167</v>
      </c>
      <c r="G21" s="86">
        <v>1475</v>
      </c>
      <c r="H21" s="87">
        <v>-78.752520887352347</v>
      </c>
      <c r="I21" s="86">
        <v>9276</v>
      </c>
      <c r="J21" s="87">
        <v>-61.008827238335435</v>
      </c>
      <c r="K21" s="87">
        <v>6.2888135593220342</v>
      </c>
    </row>
    <row r="22" spans="1:11" ht="9" customHeight="1" x14ac:dyDescent="0.15">
      <c r="A22" s="41" t="s">
        <v>45</v>
      </c>
      <c r="B22" s="88">
        <v>802</v>
      </c>
      <c r="C22" s="89">
        <v>-76.927502876869966</v>
      </c>
      <c r="D22" s="88">
        <v>5445</v>
      </c>
      <c r="E22" s="89">
        <v>-55.846578008433347</v>
      </c>
      <c r="F22" s="89">
        <v>6.7892768079800501</v>
      </c>
      <c r="G22" s="88">
        <v>1414</v>
      </c>
      <c r="H22" s="89">
        <v>-78.806954436450837</v>
      </c>
      <c r="I22" s="88">
        <v>8701</v>
      </c>
      <c r="J22" s="89">
        <v>-61.406076735418054</v>
      </c>
      <c r="K22" s="89">
        <v>6.1534653465346532</v>
      </c>
    </row>
    <row r="23" spans="1:11" ht="9" customHeight="1" x14ac:dyDescent="0.15">
      <c r="A23" s="41" t="s">
        <v>118</v>
      </c>
      <c r="B23" s="88">
        <v>31</v>
      </c>
      <c r="C23" s="89">
        <v>-73.949579831932766</v>
      </c>
      <c r="D23" s="88">
        <v>204</v>
      </c>
      <c r="E23" s="89">
        <v>-51.428571428571431</v>
      </c>
      <c r="F23" s="89">
        <v>6.580645161290323</v>
      </c>
      <c r="G23" s="88">
        <v>61</v>
      </c>
      <c r="H23" s="89">
        <v>-77.407407407407405</v>
      </c>
      <c r="I23" s="88">
        <v>575</v>
      </c>
      <c r="J23" s="89">
        <v>-53.815261044176708</v>
      </c>
      <c r="K23" s="89">
        <v>9.4262295081967213</v>
      </c>
    </row>
    <row r="24" spans="1:11" ht="24" customHeight="1" x14ac:dyDescent="0.15">
      <c r="A24" s="33" t="s">
        <v>132</v>
      </c>
      <c r="B24" s="86">
        <v>1362</v>
      </c>
      <c r="C24" s="87">
        <v>-81.58215010141987</v>
      </c>
      <c r="D24" s="86">
        <v>7864</v>
      </c>
      <c r="E24" s="87">
        <v>-64.472554777501699</v>
      </c>
      <c r="F24" s="87">
        <v>5.7738619676945664</v>
      </c>
      <c r="G24" s="86">
        <v>2660</v>
      </c>
      <c r="H24" s="87">
        <v>-81.504658601029064</v>
      </c>
      <c r="I24" s="86">
        <v>15124</v>
      </c>
      <c r="J24" s="87">
        <v>-63.959584405681063</v>
      </c>
      <c r="K24" s="87">
        <v>5.6857142857142859</v>
      </c>
    </row>
    <row r="25" spans="1:11" ht="9" customHeight="1" x14ac:dyDescent="0.15">
      <c r="A25" s="41" t="s">
        <v>45</v>
      </c>
      <c r="B25" s="88">
        <v>1295</v>
      </c>
      <c r="C25" s="89">
        <v>-82.167446984301847</v>
      </c>
      <c r="D25" s="88">
        <v>7077</v>
      </c>
      <c r="E25" s="89">
        <v>-67.270961476205883</v>
      </c>
      <c r="F25" s="89">
        <v>5.4648648648648646</v>
      </c>
      <c r="G25" s="88">
        <v>2544</v>
      </c>
      <c r="H25" s="89">
        <v>-81.951046470379566</v>
      </c>
      <c r="I25" s="88">
        <v>13905</v>
      </c>
      <c r="J25" s="89">
        <v>-65.997456839634168</v>
      </c>
      <c r="K25" s="89">
        <v>5.4658018867924527</v>
      </c>
    </row>
    <row r="26" spans="1:11" ht="9" customHeight="1" x14ac:dyDescent="0.15">
      <c r="A26" s="41" t="s">
        <v>118</v>
      </c>
      <c r="B26" s="88">
        <v>67</v>
      </c>
      <c r="C26" s="89">
        <v>-49.624060150375939</v>
      </c>
      <c r="D26" s="88">
        <v>787</v>
      </c>
      <c r="E26" s="89">
        <v>53.7109375</v>
      </c>
      <c r="F26" s="89">
        <v>11.746268656716419</v>
      </c>
      <c r="G26" s="88">
        <v>116</v>
      </c>
      <c r="H26" s="89">
        <v>-59.581881533101047</v>
      </c>
      <c r="I26" s="88">
        <v>1219</v>
      </c>
      <c r="J26" s="89">
        <v>13.925233644859816</v>
      </c>
      <c r="K26" s="89">
        <v>10.508620689655173</v>
      </c>
    </row>
    <row r="27" spans="1:11" ht="24" customHeight="1" x14ac:dyDescent="0.15">
      <c r="A27" s="33" t="s">
        <v>133</v>
      </c>
      <c r="B27" s="86">
        <v>1067</v>
      </c>
      <c r="C27" s="87">
        <v>-83.493193069306926</v>
      </c>
      <c r="D27" s="86">
        <v>11968</v>
      </c>
      <c r="E27" s="87">
        <v>-50.391709844559585</v>
      </c>
      <c r="F27" s="87">
        <v>11.216494845360824</v>
      </c>
      <c r="G27" s="86">
        <v>2043</v>
      </c>
      <c r="H27" s="87">
        <v>-83.542774287095213</v>
      </c>
      <c r="I27" s="86">
        <v>24248</v>
      </c>
      <c r="J27" s="87">
        <v>-50.26459367436518</v>
      </c>
      <c r="K27" s="87">
        <v>11.868820362212432</v>
      </c>
    </row>
    <row r="28" spans="1:11" ht="9" customHeight="1" x14ac:dyDescent="0.15">
      <c r="A28" s="41" t="s">
        <v>45</v>
      </c>
      <c r="B28" s="88">
        <v>1031</v>
      </c>
      <c r="C28" s="89">
        <v>-82.669356194318368</v>
      </c>
      <c r="D28" s="88">
        <v>11709</v>
      </c>
      <c r="E28" s="89">
        <v>-48.949250087199161</v>
      </c>
      <c r="F28" s="89">
        <v>11.356935014548981</v>
      </c>
      <c r="G28" s="88">
        <v>1993</v>
      </c>
      <c r="H28" s="89">
        <v>-82.574101600069952</v>
      </c>
      <c r="I28" s="88">
        <v>23858</v>
      </c>
      <c r="J28" s="89">
        <v>-48.590760213756248</v>
      </c>
      <c r="K28" s="89">
        <v>11.970898143502257</v>
      </c>
    </row>
    <row r="29" spans="1:11" ht="9" customHeight="1" x14ac:dyDescent="0.15">
      <c r="A29" s="41" t="s">
        <v>118</v>
      </c>
      <c r="B29" s="88">
        <v>36</v>
      </c>
      <c r="C29" s="89">
        <v>-93.009708737864074</v>
      </c>
      <c r="D29" s="88">
        <v>259</v>
      </c>
      <c r="E29" s="89">
        <v>-78.21698906644238</v>
      </c>
      <c r="F29" s="89">
        <v>7.1944444444444446</v>
      </c>
      <c r="G29" s="88">
        <v>50</v>
      </c>
      <c r="H29" s="89">
        <v>-94.882292732855674</v>
      </c>
      <c r="I29" s="88">
        <v>390</v>
      </c>
      <c r="J29" s="89">
        <v>-83.375959079283888</v>
      </c>
      <c r="K29" s="89">
        <v>7.8</v>
      </c>
    </row>
    <row r="30" spans="1:11" ht="24" customHeight="1" x14ac:dyDescent="0.15">
      <c r="A30" s="33" t="s">
        <v>134</v>
      </c>
      <c r="B30" s="86">
        <v>882</v>
      </c>
      <c r="C30" s="87">
        <v>-82.224909310761788</v>
      </c>
      <c r="D30" s="86">
        <v>6805</v>
      </c>
      <c r="E30" s="87">
        <v>-63.994708994708994</v>
      </c>
      <c r="F30" s="87">
        <v>7.7154195011337867</v>
      </c>
      <c r="G30" s="86">
        <v>1665</v>
      </c>
      <c r="H30" s="87">
        <v>-81.559419647801533</v>
      </c>
      <c r="I30" s="86">
        <v>12563</v>
      </c>
      <c r="J30" s="87">
        <v>-60.744305221385495</v>
      </c>
      <c r="K30" s="87">
        <v>7.5453453453453454</v>
      </c>
    </row>
    <row r="31" spans="1:11" ht="9" customHeight="1" x14ac:dyDescent="0.15">
      <c r="A31" s="41" t="s">
        <v>45</v>
      </c>
      <c r="B31" s="88">
        <v>803</v>
      </c>
      <c r="C31" s="89">
        <v>-82.554855529002822</v>
      </c>
      <c r="D31" s="88">
        <v>6318</v>
      </c>
      <c r="E31" s="89">
        <v>-64.79438314944835</v>
      </c>
      <c r="F31" s="89">
        <v>7.8679950186799505</v>
      </c>
      <c r="G31" s="88">
        <v>1540</v>
      </c>
      <c r="H31" s="89">
        <v>-81.581150580074151</v>
      </c>
      <c r="I31" s="88">
        <v>11639</v>
      </c>
      <c r="J31" s="89">
        <v>-61.351485970446625</v>
      </c>
      <c r="K31" s="89">
        <v>7.5577922077922075</v>
      </c>
    </row>
    <row r="32" spans="1:11" ht="9" customHeight="1" x14ac:dyDescent="0.15">
      <c r="A32" s="41" t="s">
        <v>118</v>
      </c>
      <c r="B32" s="88">
        <v>79</v>
      </c>
      <c r="C32" s="89">
        <v>-77.994428969359333</v>
      </c>
      <c r="D32" s="88">
        <v>487</v>
      </c>
      <c r="E32" s="89">
        <v>-48.951781970649897</v>
      </c>
      <c r="F32" s="89">
        <v>6.1645569620253164</v>
      </c>
      <c r="G32" s="88">
        <v>125</v>
      </c>
      <c r="H32" s="89">
        <v>-81.287425149700596</v>
      </c>
      <c r="I32" s="88">
        <v>924</v>
      </c>
      <c r="J32" s="89">
        <v>-51.059322033898304</v>
      </c>
      <c r="K32" s="89">
        <v>7.3920000000000003</v>
      </c>
    </row>
    <row r="33" spans="1:21" ht="24" customHeight="1" x14ac:dyDescent="0.15">
      <c r="A33" s="33" t="s">
        <v>135</v>
      </c>
      <c r="B33" s="86">
        <v>414</v>
      </c>
      <c r="C33" s="87">
        <v>-88.780487804878049</v>
      </c>
      <c r="D33" s="86">
        <v>1455</v>
      </c>
      <c r="E33" s="87">
        <v>-81.81477315335583</v>
      </c>
      <c r="F33" s="87">
        <v>3.5144927536231885</v>
      </c>
      <c r="G33" s="86">
        <v>711</v>
      </c>
      <c r="H33" s="87">
        <v>-89.838502215235096</v>
      </c>
      <c r="I33" s="86">
        <v>2223</v>
      </c>
      <c r="J33" s="87">
        <v>-85.097539719782802</v>
      </c>
      <c r="K33" s="87">
        <v>3.1265822784810124</v>
      </c>
    </row>
    <row r="34" spans="1:21" ht="9" customHeight="1" x14ac:dyDescent="0.15">
      <c r="A34" s="41" t="s">
        <v>45</v>
      </c>
      <c r="B34" s="88">
        <v>350</v>
      </c>
      <c r="C34" s="89">
        <v>-90.285872883708024</v>
      </c>
      <c r="D34" s="88">
        <v>846</v>
      </c>
      <c r="E34" s="89">
        <v>-89.096533058383812</v>
      </c>
      <c r="F34" s="89">
        <v>2.4171428571428573</v>
      </c>
      <c r="G34" s="88">
        <v>626</v>
      </c>
      <c r="H34" s="89">
        <v>-90.795471254227323</v>
      </c>
      <c r="I34" s="88">
        <v>1520</v>
      </c>
      <c r="J34" s="89">
        <v>-89.370629370629374</v>
      </c>
      <c r="K34" s="89">
        <v>2.4281150159744409</v>
      </c>
    </row>
    <row r="35" spans="1:21" ht="9" customHeight="1" x14ac:dyDescent="0.15">
      <c r="A35" s="41" t="s">
        <v>118</v>
      </c>
      <c r="B35" s="88">
        <v>64</v>
      </c>
      <c r="C35" s="89">
        <v>-26.436781609195407</v>
      </c>
      <c r="D35" s="88">
        <v>609</v>
      </c>
      <c r="E35" s="89">
        <v>151.65289256198346</v>
      </c>
      <c r="F35" s="89">
        <v>9.515625</v>
      </c>
      <c r="G35" s="88">
        <v>85</v>
      </c>
      <c r="H35" s="89">
        <v>-56.632653061224488</v>
      </c>
      <c r="I35" s="88">
        <v>703</v>
      </c>
      <c r="J35" s="89">
        <v>13.938411669367909</v>
      </c>
      <c r="K35" s="89">
        <v>8.2705882352941185</v>
      </c>
    </row>
    <row r="36" spans="1:21" ht="24" customHeight="1" x14ac:dyDescent="0.15">
      <c r="A36" s="33" t="s">
        <v>136</v>
      </c>
      <c r="B36" s="86">
        <v>885</v>
      </c>
      <c r="C36" s="87">
        <v>-69.928644240570847</v>
      </c>
      <c r="D36" s="86">
        <v>2656</v>
      </c>
      <c r="E36" s="87">
        <v>-56.251029484434198</v>
      </c>
      <c r="F36" s="87">
        <v>3.0011299435028249</v>
      </c>
      <c r="G36" s="86">
        <v>1620</v>
      </c>
      <c r="H36" s="87">
        <v>-70.577551761714489</v>
      </c>
      <c r="I36" s="86">
        <v>5012</v>
      </c>
      <c r="J36" s="87">
        <v>-53.988800146883321</v>
      </c>
      <c r="K36" s="87">
        <v>3.0938271604938272</v>
      </c>
    </row>
    <row r="37" spans="1:21" ht="9" customHeight="1" x14ac:dyDescent="0.15">
      <c r="A37" s="41" t="s">
        <v>45</v>
      </c>
      <c r="B37" s="88">
        <v>827</v>
      </c>
      <c r="C37" s="89">
        <v>-70.283866331297162</v>
      </c>
      <c r="D37" s="88">
        <v>2322</v>
      </c>
      <c r="E37" s="89">
        <v>-58.837085623116465</v>
      </c>
      <c r="F37" s="89">
        <v>2.8077388149939542</v>
      </c>
      <c r="G37" s="88">
        <v>1529</v>
      </c>
      <c r="H37" s="89">
        <v>-70.442683162574909</v>
      </c>
      <c r="I37" s="88">
        <v>4431</v>
      </c>
      <c r="J37" s="89">
        <v>-55.844544095665171</v>
      </c>
      <c r="K37" s="89">
        <v>2.8979725310660562</v>
      </c>
    </row>
    <row r="38" spans="1:21" ht="9" customHeight="1" x14ac:dyDescent="0.15">
      <c r="A38" s="41" t="s">
        <v>118</v>
      </c>
      <c r="B38" s="88">
        <v>58</v>
      </c>
      <c r="C38" s="89">
        <v>-63.75</v>
      </c>
      <c r="D38" s="88">
        <v>334</v>
      </c>
      <c r="E38" s="89">
        <v>-22.325581395348834</v>
      </c>
      <c r="F38" s="89">
        <v>5.7586206896551726</v>
      </c>
      <c r="G38" s="88">
        <v>91</v>
      </c>
      <c r="H38" s="89">
        <v>-72.672672672672675</v>
      </c>
      <c r="I38" s="88">
        <v>581</v>
      </c>
      <c r="J38" s="89">
        <v>-32.284382284382289</v>
      </c>
      <c r="K38" s="89">
        <v>6.384615384615385</v>
      </c>
    </row>
    <row r="39" spans="1:21" s="4" customFormat="1" ht="24" customHeight="1" x14ac:dyDescent="0.15">
      <c r="A39" s="33" t="s">
        <v>141</v>
      </c>
      <c r="B39" s="86">
        <v>37010</v>
      </c>
      <c r="C39" s="87">
        <v>-83.983347181830766</v>
      </c>
      <c r="D39" s="86">
        <v>187394</v>
      </c>
      <c r="E39" s="87">
        <v>-70.047008840730982</v>
      </c>
      <c r="F39" s="87">
        <v>5.0633342339908136</v>
      </c>
      <c r="G39" s="86">
        <v>70610</v>
      </c>
      <c r="H39" s="87">
        <v>-84.071519127260913</v>
      </c>
      <c r="I39" s="86">
        <v>361309</v>
      </c>
      <c r="J39" s="87">
        <v>-69.355610251747606</v>
      </c>
      <c r="K39" s="87">
        <v>5.1169664353491005</v>
      </c>
      <c r="L39" s="21"/>
      <c r="M39" s="21"/>
      <c r="N39" s="21"/>
      <c r="O39" s="21"/>
      <c r="P39" s="21"/>
      <c r="Q39" s="21"/>
      <c r="R39" s="21"/>
      <c r="S39" s="21"/>
      <c r="T39" s="21"/>
      <c r="U39" s="21"/>
    </row>
    <row r="40" spans="1:21" s="4" customFormat="1" ht="9" customHeight="1" x14ac:dyDescent="0.15">
      <c r="A40" s="44" t="s">
        <v>45</v>
      </c>
      <c r="B40" s="86">
        <v>34547</v>
      </c>
      <c r="C40" s="87">
        <v>-84.22698675043145</v>
      </c>
      <c r="D40" s="86">
        <v>176979</v>
      </c>
      <c r="E40" s="87">
        <v>-70.417117984514789</v>
      </c>
      <c r="F40" s="87">
        <v>5.1228471357860306</v>
      </c>
      <c r="G40" s="86">
        <v>65690</v>
      </c>
      <c r="H40" s="87">
        <v>-84.275735945346867</v>
      </c>
      <c r="I40" s="86">
        <v>336480</v>
      </c>
      <c r="J40" s="87">
        <v>-69.968217077095673</v>
      </c>
      <c r="K40" s="87">
        <v>5.1222408281321359</v>
      </c>
    </row>
    <row r="41" spans="1:21" s="4" customFormat="1" ht="9" customHeight="1" x14ac:dyDescent="0.15">
      <c r="A41" s="44" t="s">
        <v>118</v>
      </c>
      <c r="B41" s="86">
        <v>2463</v>
      </c>
      <c r="C41" s="87">
        <v>-79.553378714926112</v>
      </c>
      <c r="D41" s="86">
        <v>10415</v>
      </c>
      <c r="E41" s="87">
        <v>-61.959896270864533</v>
      </c>
      <c r="F41" s="87">
        <v>4.2285830288266339</v>
      </c>
      <c r="G41" s="86">
        <v>4920</v>
      </c>
      <c r="H41" s="87">
        <v>-80.730064233119222</v>
      </c>
      <c r="I41" s="86">
        <v>24829</v>
      </c>
      <c r="J41" s="87">
        <v>-57.647761194029847</v>
      </c>
      <c r="K41" s="87">
        <v>5.0465447154471548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0" t="s">
        <v>257</v>
      </c>
      <c r="B1" s="180"/>
      <c r="C1" s="180"/>
      <c r="D1" s="180"/>
      <c r="E1" s="180"/>
      <c r="F1" s="180"/>
      <c r="G1" s="180"/>
      <c r="H1" s="180"/>
      <c r="I1" s="180"/>
      <c r="J1" s="180"/>
    </row>
    <row r="2" spans="1:10" ht="20.100000000000001" customHeight="1" x14ac:dyDescent="0.15">
      <c r="A2" s="197" t="s">
        <v>30</v>
      </c>
      <c r="B2" s="213" t="s">
        <v>277</v>
      </c>
      <c r="C2" s="214"/>
      <c r="D2" s="214"/>
      <c r="E2" s="214"/>
      <c r="F2" s="214"/>
      <c r="G2" s="214"/>
      <c r="H2" s="214"/>
      <c r="I2" s="215"/>
      <c r="J2" s="96" t="s">
        <v>279</v>
      </c>
    </row>
    <row r="3" spans="1:10" ht="9.9499999999999993" customHeight="1" x14ac:dyDescent="0.15">
      <c r="A3" s="198"/>
      <c r="B3" s="216" t="s">
        <v>209</v>
      </c>
      <c r="C3" s="217"/>
      <c r="D3" s="218"/>
      <c r="E3" s="200" t="s">
        <v>24</v>
      </c>
      <c r="F3" s="200"/>
      <c r="G3" s="200"/>
      <c r="H3" s="200"/>
      <c r="I3" s="200"/>
      <c r="J3" s="201" t="s">
        <v>23</v>
      </c>
    </row>
    <row r="4" spans="1:10" ht="9.9499999999999993" customHeight="1" x14ac:dyDescent="0.15">
      <c r="A4" s="198"/>
      <c r="B4" s="222" t="s">
        <v>100</v>
      </c>
      <c r="C4" s="200" t="s">
        <v>25</v>
      </c>
      <c r="D4" s="200"/>
      <c r="E4" s="200" t="s">
        <v>100</v>
      </c>
      <c r="F4" s="211" t="s">
        <v>116</v>
      </c>
      <c r="G4" s="211" t="s">
        <v>27</v>
      </c>
      <c r="H4" s="200" t="s">
        <v>137</v>
      </c>
      <c r="I4" s="200"/>
      <c r="J4" s="201"/>
    </row>
    <row r="5" spans="1:10" ht="54.95" customHeight="1" x14ac:dyDescent="0.15">
      <c r="A5" s="198"/>
      <c r="B5" s="222"/>
      <c r="C5" s="15" t="s">
        <v>139</v>
      </c>
      <c r="D5" s="15" t="s">
        <v>116</v>
      </c>
      <c r="E5" s="200"/>
      <c r="F5" s="212"/>
      <c r="G5" s="212"/>
      <c r="H5" s="15" t="s">
        <v>152</v>
      </c>
      <c r="I5" s="15" t="s">
        <v>140</v>
      </c>
      <c r="J5" s="201"/>
    </row>
    <row r="6" spans="1:10" ht="9.9499999999999993" customHeight="1" x14ac:dyDescent="0.15">
      <c r="A6" s="199"/>
      <c r="B6" s="219" t="s">
        <v>101</v>
      </c>
      <c r="C6" s="220"/>
      <c r="D6" s="17" t="s">
        <v>102</v>
      </c>
      <c r="E6" s="17" t="s">
        <v>101</v>
      </c>
      <c r="F6" s="220" t="s">
        <v>102</v>
      </c>
      <c r="G6" s="220"/>
      <c r="H6" s="17" t="s">
        <v>101</v>
      </c>
      <c r="I6" s="220" t="s">
        <v>102</v>
      </c>
      <c r="J6" s="221"/>
    </row>
    <row r="7" spans="1:10" s="4" customFormat="1" ht="35.1" customHeight="1" x14ac:dyDescent="0.15">
      <c r="A7" s="36" t="s">
        <v>146</v>
      </c>
      <c r="B7" s="86">
        <v>921</v>
      </c>
      <c r="C7" s="86">
        <v>540</v>
      </c>
      <c r="D7" s="87">
        <v>-36.768149882903984</v>
      </c>
      <c r="E7" s="86">
        <v>28387</v>
      </c>
      <c r="F7" s="87">
        <v>-35.261921594563162</v>
      </c>
      <c r="G7" s="87">
        <v>9.6063041248971608</v>
      </c>
      <c r="H7" s="86">
        <v>46645</v>
      </c>
      <c r="I7" s="87">
        <v>60.857541001179115</v>
      </c>
      <c r="J7" s="87">
        <v>8.9072957441182279</v>
      </c>
    </row>
    <row r="8" spans="1:10" s="4" customFormat="1" ht="24.95" customHeight="1" x14ac:dyDescent="0.15">
      <c r="A8" s="38" t="s">
        <v>46</v>
      </c>
      <c r="B8" s="88">
        <v>345</v>
      </c>
      <c r="C8" s="88">
        <v>195</v>
      </c>
      <c r="D8" s="89">
        <v>-39.628482972136226</v>
      </c>
      <c r="E8" s="88">
        <v>17321</v>
      </c>
      <c r="F8" s="89">
        <v>-40.003463803255976</v>
      </c>
      <c r="G8" s="89">
        <v>9.280000342317015</v>
      </c>
      <c r="H8" s="88">
        <v>30285</v>
      </c>
      <c r="I8" s="89">
        <v>57.19333003136866</v>
      </c>
      <c r="J8" s="89">
        <v>8.8421426462420278</v>
      </c>
    </row>
    <row r="9" spans="1:10" s="34" customFormat="1" ht="24.95" customHeight="1" x14ac:dyDescent="0.15">
      <c r="A9" s="38" t="s">
        <v>36</v>
      </c>
      <c r="B9" s="88">
        <v>91</v>
      </c>
      <c r="C9" s="88">
        <v>63</v>
      </c>
      <c r="D9" s="89">
        <v>-25.882352941176464</v>
      </c>
      <c r="E9" s="88">
        <v>4727</v>
      </c>
      <c r="F9" s="89">
        <v>-17.389024816497724</v>
      </c>
      <c r="G9" s="89">
        <v>9.7994817620091688</v>
      </c>
      <c r="H9" s="88">
        <v>6092</v>
      </c>
      <c r="I9" s="89">
        <v>77.593565331582397</v>
      </c>
      <c r="J9" s="89">
        <v>8.5644974546523809</v>
      </c>
    </row>
    <row r="10" spans="1:10" s="34" customFormat="1" ht="24.95" customHeight="1" x14ac:dyDescent="0.15">
      <c r="A10" s="38" t="s">
        <v>37</v>
      </c>
      <c r="B10" s="88">
        <v>295</v>
      </c>
      <c r="C10" s="88">
        <v>152</v>
      </c>
      <c r="D10" s="89">
        <v>-44.727272727272727</v>
      </c>
      <c r="E10" s="88">
        <v>3467</v>
      </c>
      <c r="F10" s="89">
        <v>-38.582816651904338</v>
      </c>
      <c r="G10" s="89">
        <v>10.065829840781221</v>
      </c>
      <c r="H10" s="88">
        <v>6184</v>
      </c>
      <c r="I10" s="89">
        <v>56.064036222509706</v>
      </c>
      <c r="J10" s="89">
        <v>8.9406282924512901</v>
      </c>
    </row>
    <row r="11" spans="1:10" s="34" customFormat="1" ht="24.95" customHeight="1" x14ac:dyDescent="0.15">
      <c r="A11" s="38" t="s">
        <v>38</v>
      </c>
      <c r="B11" s="88">
        <v>190</v>
      </c>
      <c r="C11" s="88">
        <v>130</v>
      </c>
      <c r="D11" s="89">
        <v>-23.976608187134502</v>
      </c>
      <c r="E11" s="88">
        <v>2872</v>
      </c>
      <c r="F11" s="89">
        <v>-20.487264673311188</v>
      </c>
      <c r="G11" s="89">
        <v>10.652109033028253</v>
      </c>
      <c r="H11" s="88">
        <v>4084</v>
      </c>
      <c r="I11" s="89">
        <v>70.32321253672869</v>
      </c>
      <c r="J11" s="89">
        <v>9.7972972972972965</v>
      </c>
    </row>
    <row r="12" spans="1:10" s="34" customFormat="1" ht="41.1" customHeight="1" x14ac:dyDescent="0.15">
      <c r="A12" s="36" t="s">
        <v>147</v>
      </c>
      <c r="B12" s="86">
        <v>265</v>
      </c>
      <c r="C12" s="86">
        <v>109</v>
      </c>
      <c r="D12" s="87">
        <v>-48.341232227488149</v>
      </c>
      <c r="E12" s="86">
        <v>4351</v>
      </c>
      <c r="F12" s="87">
        <v>-57.221512142365548</v>
      </c>
      <c r="G12" s="87">
        <v>5.4845562729249311</v>
      </c>
      <c r="H12" s="86">
        <v>12997</v>
      </c>
      <c r="I12" s="87">
        <v>33.47695622066631</v>
      </c>
      <c r="J12" s="87">
        <v>6.1203999439260119</v>
      </c>
    </row>
    <row r="13" spans="1:10" s="4" customFormat="1" ht="35.1" customHeight="1" x14ac:dyDescent="0.15">
      <c r="A13" s="36" t="s">
        <v>153</v>
      </c>
      <c r="B13" s="86">
        <v>61</v>
      </c>
      <c r="C13" s="86">
        <v>45</v>
      </c>
      <c r="D13" s="87">
        <v>-25</v>
      </c>
      <c r="E13" s="86">
        <v>6639</v>
      </c>
      <c r="F13" s="87">
        <v>-14.291247095274983</v>
      </c>
      <c r="G13" s="87">
        <v>60.034490312940605</v>
      </c>
      <c r="H13" s="86">
        <v>7863</v>
      </c>
      <c r="I13" s="87">
        <v>84.433422357878669</v>
      </c>
      <c r="J13" s="87">
        <v>54.134464383984536</v>
      </c>
    </row>
    <row r="14" spans="1:10" s="34" customFormat="1" ht="30.95" customHeight="1" x14ac:dyDescent="0.15">
      <c r="A14" s="38" t="s">
        <v>154</v>
      </c>
      <c r="B14" s="88">
        <v>31</v>
      </c>
      <c r="C14" s="88">
        <v>30</v>
      </c>
      <c r="D14" s="89">
        <v>-3.2258064516128968</v>
      </c>
      <c r="E14" s="88">
        <v>5529</v>
      </c>
      <c r="F14" s="89">
        <v>-1.9159127195316614</v>
      </c>
      <c r="G14" s="89">
        <v>68.71754127587009</v>
      </c>
      <c r="H14" s="88">
        <v>5642</v>
      </c>
      <c r="I14" s="89">
        <v>97.997164126196381</v>
      </c>
      <c r="J14" s="89">
        <v>62.142790740912886</v>
      </c>
    </row>
    <row r="15" spans="1:10" s="34" customFormat="1" ht="24.95" customHeight="1" x14ac:dyDescent="0.15">
      <c r="A15" s="38" t="s">
        <v>29</v>
      </c>
      <c r="B15" s="88">
        <v>30</v>
      </c>
      <c r="C15" s="88">
        <v>15</v>
      </c>
      <c r="D15" s="89">
        <v>-48.275862068965516</v>
      </c>
      <c r="E15" s="88">
        <v>1110</v>
      </c>
      <c r="F15" s="89">
        <v>-47.368421052631582</v>
      </c>
      <c r="G15" s="89">
        <v>2.1155586195010558</v>
      </c>
      <c r="H15" s="88">
        <v>2221</v>
      </c>
      <c r="I15" s="89">
        <v>49.977487618190004</v>
      </c>
      <c r="J15" s="89">
        <v>2.2447545427165947</v>
      </c>
    </row>
    <row r="16" spans="1:10" s="34" customFormat="1" ht="41.1" customHeight="1" x14ac:dyDescent="0.15">
      <c r="A16" s="36" t="s">
        <v>155</v>
      </c>
      <c r="B16" s="86">
        <v>1247</v>
      </c>
      <c r="C16" s="86">
        <v>694</v>
      </c>
      <c r="D16" s="87">
        <v>-38.31111111111111</v>
      </c>
      <c r="E16" s="86">
        <v>39377</v>
      </c>
      <c r="F16" s="87">
        <v>-36.248097658906197</v>
      </c>
      <c r="G16" s="87">
        <v>17.547503380390364</v>
      </c>
      <c r="H16" s="86">
        <v>67505</v>
      </c>
      <c r="I16" s="87">
        <v>58.331975409228946</v>
      </c>
      <c r="J16" s="87">
        <v>16.076426307906839</v>
      </c>
    </row>
    <row r="17" spans="1:11" s="34" customFormat="1" ht="35.1" customHeight="1" x14ac:dyDescent="0.15">
      <c r="A17" s="36" t="s">
        <v>2</v>
      </c>
      <c r="B17" s="86">
        <v>84</v>
      </c>
      <c r="C17" s="86">
        <v>15</v>
      </c>
      <c r="D17" s="87">
        <v>-53.125</v>
      </c>
      <c r="E17" s="86">
        <v>3808</v>
      </c>
      <c r="F17" s="87">
        <v>-48.872180451127818</v>
      </c>
      <c r="G17" s="93" t="s">
        <v>280</v>
      </c>
      <c r="H17" s="86">
        <v>33972</v>
      </c>
      <c r="I17" s="87">
        <v>11.209231131520076</v>
      </c>
      <c r="J17" s="93" t="s">
        <v>280</v>
      </c>
    </row>
    <row r="18" spans="1:11" s="2" customFormat="1" ht="20.100000000000001" customHeight="1" x14ac:dyDescent="0.15">
      <c r="A18" s="11" t="s">
        <v>33</v>
      </c>
      <c r="B18" s="139"/>
      <c r="C18" s="139"/>
      <c r="D18" s="140"/>
      <c r="E18" s="139"/>
      <c r="F18" s="140"/>
      <c r="G18" s="42"/>
      <c r="H18" s="139"/>
      <c r="I18" s="140"/>
      <c r="J18" s="42"/>
    </row>
    <row r="19" spans="1:11" ht="18" customHeight="1" x14ac:dyDescent="0.15">
      <c r="A19" s="210" t="s">
        <v>26</v>
      </c>
      <c r="B19" s="210"/>
      <c r="C19" s="210"/>
      <c r="D19" s="210"/>
      <c r="E19" s="210"/>
      <c r="F19" s="210"/>
      <c r="G19" s="210"/>
      <c r="H19" s="210"/>
      <c r="I19" s="210"/>
      <c r="J19" s="210"/>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24" t="s">
        <v>258</v>
      </c>
      <c r="B1" s="224"/>
      <c r="C1" s="224"/>
      <c r="D1" s="224"/>
      <c r="E1" s="224"/>
      <c r="F1" s="224"/>
      <c r="G1" s="224"/>
      <c r="H1" s="224"/>
      <c r="I1" s="224"/>
      <c r="J1" s="224"/>
    </row>
    <row r="2" spans="1:13" ht="20.100000000000001" customHeight="1" x14ac:dyDescent="0.15">
      <c r="A2" s="181" t="s">
        <v>148</v>
      </c>
      <c r="B2" s="213" t="s">
        <v>277</v>
      </c>
      <c r="C2" s="214"/>
      <c r="D2" s="214"/>
      <c r="E2" s="214"/>
      <c r="F2" s="214"/>
      <c r="G2" s="214"/>
      <c r="H2" s="214"/>
      <c r="I2" s="215"/>
      <c r="J2" s="160" t="s">
        <v>279</v>
      </c>
    </row>
    <row r="3" spans="1:13" ht="9.9499999999999993" customHeight="1" x14ac:dyDescent="0.15">
      <c r="A3" s="198"/>
      <c r="B3" s="216" t="s">
        <v>209</v>
      </c>
      <c r="C3" s="217"/>
      <c r="D3" s="218"/>
      <c r="E3" s="200" t="s">
        <v>24</v>
      </c>
      <c r="F3" s="200"/>
      <c r="G3" s="200"/>
      <c r="H3" s="200"/>
      <c r="I3" s="200"/>
      <c r="J3" s="201" t="s">
        <v>23</v>
      </c>
    </row>
    <row r="4" spans="1:13" ht="9.9499999999999993" customHeight="1" x14ac:dyDescent="0.15">
      <c r="A4" s="198"/>
      <c r="B4" s="222" t="s">
        <v>100</v>
      </c>
      <c r="C4" s="200" t="s">
        <v>25</v>
      </c>
      <c r="D4" s="200"/>
      <c r="E4" s="200" t="s">
        <v>100</v>
      </c>
      <c r="F4" s="211" t="s">
        <v>116</v>
      </c>
      <c r="G4" s="211" t="s">
        <v>27</v>
      </c>
      <c r="H4" s="200" t="s">
        <v>137</v>
      </c>
      <c r="I4" s="200"/>
      <c r="J4" s="201"/>
    </row>
    <row r="5" spans="1:13" ht="54.95" customHeight="1" x14ac:dyDescent="0.15">
      <c r="A5" s="198"/>
      <c r="B5" s="222"/>
      <c r="C5" s="15" t="s">
        <v>139</v>
      </c>
      <c r="D5" s="15" t="s">
        <v>116</v>
      </c>
      <c r="E5" s="200"/>
      <c r="F5" s="212"/>
      <c r="G5" s="212"/>
      <c r="H5" s="15" t="s">
        <v>152</v>
      </c>
      <c r="I5" s="15" t="s">
        <v>140</v>
      </c>
      <c r="J5" s="201"/>
    </row>
    <row r="6" spans="1:13" ht="9.9499999999999993" customHeight="1" x14ac:dyDescent="0.15">
      <c r="A6" s="199"/>
      <c r="B6" s="219" t="s">
        <v>101</v>
      </c>
      <c r="C6" s="220"/>
      <c r="D6" s="17" t="s">
        <v>102</v>
      </c>
      <c r="E6" s="17" t="s">
        <v>101</v>
      </c>
      <c r="F6" s="220" t="s">
        <v>102</v>
      </c>
      <c r="G6" s="220"/>
      <c r="H6" s="17" t="s">
        <v>101</v>
      </c>
      <c r="I6" s="220" t="s">
        <v>102</v>
      </c>
      <c r="J6" s="221"/>
    </row>
    <row r="7" spans="1:13" s="2" customFormat="1" ht="18" customHeight="1" x14ac:dyDescent="0.15">
      <c r="A7" s="82" t="s">
        <v>233</v>
      </c>
      <c r="B7" s="91">
        <v>77</v>
      </c>
      <c r="C7" s="91">
        <v>38</v>
      </c>
      <c r="D7" s="89">
        <v>-41.53846153846154</v>
      </c>
      <c r="E7" s="88">
        <v>1976</v>
      </c>
      <c r="F7" s="89">
        <v>-46.187363834422655</v>
      </c>
      <c r="G7" s="89">
        <v>16.257467579775607</v>
      </c>
      <c r="H7" s="88">
        <v>4447</v>
      </c>
      <c r="I7" s="89">
        <v>44.434450191140094</v>
      </c>
      <c r="J7" s="89">
        <v>14.006063686230524</v>
      </c>
    </row>
    <row r="8" spans="1:13" s="2" customFormat="1" ht="18" customHeight="1" x14ac:dyDescent="0.15">
      <c r="A8" s="82" t="s">
        <v>120</v>
      </c>
      <c r="B8" s="91">
        <v>52</v>
      </c>
      <c r="C8" s="91">
        <v>33</v>
      </c>
      <c r="D8" s="89">
        <v>-32.65306122448979</v>
      </c>
      <c r="E8" s="88">
        <v>1538</v>
      </c>
      <c r="F8" s="89">
        <v>-35.350987810004199</v>
      </c>
      <c r="G8" s="89">
        <v>19.468697752182798</v>
      </c>
      <c r="H8" s="88">
        <v>2476</v>
      </c>
      <c r="I8" s="89">
        <v>62.11631663974152</v>
      </c>
      <c r="J8" s="89">
        <v>18.818030050083472</v>
      </c>
    </row>
    <row r="9" spans="1:13" s="2" customFormat="1" ht="18" customHeight="1" x14ac:dyDescent="0.15">
      <c r="A9" s="82" t="s">
        <v>199</v>
      </c>
      <c r="B9" s="91">
        <v>59</v>
      </c>
      <c r="C9" s="91">
        <v>32</v>
      </c>
      <c r="D9" s="89">
        <v>-34.693877551020407</v>
      </c>
      <c r="E9" s="88">
        <v>1749</v>
      </c>
      <c r="F9" s="89">
        <v>-35.769372016158655</v>
      </c>
      <c r="G9" s="89">
        <v>24.708076188784798</v>
      </c>
      <c r="H9" s="88">
        <v>3044</v>
      </c>
      <c r="I9" s="89">
        <v>57.45729303547963</v>
      </c>
      <c r="J9" s="89">
        <v>22.584648301684943</v>
      </c>
    </row>
    <row r="10" spans="1:13" s="2" customFormat="1" ht="18" customHeight="1" x14ac:dyDescent="0.15">
      <c r="A10" s="82" t="s">
        <v>200</v>
      </c>
      <c r="B10" s="91">
        <v>53</v>
      </c>
      <c r="C10" s="91">
        <v>30</v>
      </c>
      <c r="D10" s="89">
        <v>-30.232558139534888</v>
      </c>
      <c r="E10" s="88">
        <v>1518</v>
      </c>
      <c r="F10" s="89">
        <v>-20.356768100734527</v>
      </c>
      <c r="G10" s="89">
        <v>31.15969313314821</v>
      </c>
      <c r="H10" s="88">
        <v>2352</v>
      </c>
      <c r="I10" s="89">
        <v>64.540816326530617</v>
      </c>
      <c r="J10" s="89">
        <v>29.922124488766876</v>
      </c>
      <c r="M10" s="84"/>
    </row>
    <row r="11" spans="1:13" s="2" customFormat="1" ht="24.95" customHeight="1" x14ac:dyDescent="0.15">
      <c r="A11" s="38" t="s">
        <v>201</v>
      </c>
      <c r="B11" s="91">
        <v>191</v>
      </c>
      <c r="C11" s="91">
        <v>128</v>
      </c>
      <c r="D11" s="89">
        <v>-26.011560693641613</v>
      </c>
      <c r="E11" s="88">
        <v>10109</v>
      </c>
      <c r="F11" s="89">
        <v>-31.343384949741917</v>
      </c>
      <c r="G11" s="89">
        <v>9.1550925500769562</v>
      </c>
      <c r="H11" s="88">
        <v>15524</v>
      </c>
      <c r="I11" s="89">
        <v>65.118526153053338</v>
      </c>
      <c r="J11" s="89">
        <v>8.1407349653988508</v>
      </c>
      <c r="M11" s="84"/>
    </row>
    <row r="12" spans="1:13" s="2" customFormat="1" ht="18" customHeight="1" x14ac:dyDescent="0.15">
      <c r="A12" s="82" t="s">
        <v>189</v>
      </c>
      <c r="B12" s="91">
        <v>75</v>
      </c>
      <c r="C12" s="91">
        <v>37</v>
      </c>
      <c r="D12" s="89">
        <v>-45.588235294117645</v>
      </c>
      <c r="E12" s="88">
        <v>1633</v>
      </c>
      <c r="F12" s="89">
        <v>-39.021657953696788</v>
      </c>
      <c r="G12" s="89">
        <v>38.988277491033159</v>
      </c>
      <c r="H12" s="88">
        <v>2905</v>
      </c>
      <c r="I12" s="89">
        <v>56.213425129087781</v>
      </c>
      <c r="J12" s="89">
        <v>33.578431372549019</v>
      </c>
      <c r="M12" s="84"/>
    </row>
    <row r="13" spans="1:13" s="2" customFormat="1" ht="18" customHeight="1" x14ac:dyDescent="0.15">
      <c r="A13" s="82" t="s">
        <v>190</v>
      </c>
      <c r="B13" s="91">
        <v>59</v>
      </c>
      <c r="C13" s="91">
        <v>41</v>
      </c>
      <c r="D13" s="89">
        <v>-25.454545454545453</v>
      </c>
      <c r="E13" s="88">
        <v>2073</v>
      </c>
      <c r="F13" s="89">
        <v>-23.279052553663959</v>
      </c>
      <c r="G13" s="89">
        <v>11.954054850054572</v>
      </c>
      <c r="H13" s="88">
        <v>2798</v>
      </c>
      <c r="I13" s="89">
        <v>74.088634739099362</v>
      </c>
      <c r="J13" s="89">
        <v>10.247932521458077</v>
      </c>
      <c r="M13" s="84"/>
    </row>
    <row r="14" spans="1:13" s="2" customFormat="1" ht="18" customHeight="1" x14ac:dyDescent="0.15">
      <c r="A14" s="82" t="s">
        <v>188</v>
      </c>
      <c r="B14" s="91">
        <v>586</v>
      </c>
      <c r="C14" s="91">
        <v>300</v>
      </c>
      <c r="D14" s="89">
        <v>-44.341372912801482</v>
      </c>
      <c r="E14" s="88">
        <v>15959</v>
      </c>
      <c r="F14" s="89">
        <v>-40.116322701688553</v>
      </c>
      <c r="G14" s="89">
        <v>18.111822729185171</v>
      </c>
      <c r="H14" s="88">
        <v>28895</v>
      </c>
      <c r="I14" s="89">
        <v>55.231008825056236</v>
      </c>
      <c r="J14" s="89">
        <v>16.98979142193857</v>
      </c>
      <c r="M14" s="84"/>
    </row>
    <row r="15" spans="1:13" s="2" customFormat="1" ht="18" customHeight="1" x14ac:dyDescent="0.15">
      <c r="A15" s="82" t="s">
        <v>187</v>
      </c>
      <c r="B15" s="91">
        <v>95</v>
      </c>
      <c r="C15" s="91">
        <v>55</v>
      </c>
      <c r="D15" s="89">
        <v>-34.523809523809518</v>
      </c>
      <c r="E15" s="88">
        <v>2822</v>
      </c>
      <c r="F15" s="89">
        <v>-34.856879039704523</v>
      </c>
      <c r="G15" s="89">
        <v>23.539026862645716</v>
      </c>
      <c r="H15" s="88">
        <v>5064</v>
      </c>
      <c r="I15" s="89">
        <v>55.726698262243289</v>
      </c>
      <c r="J15" s="89">
        <v>21.713657351297982</v>
      </c>
      <c r="M15" s="84"/>
    </row>
    <row r="16" spans="1:13" s="4" customFormat="1" ht="18" customHeight="1" x14ac:dyDescent="0.15">
      <c r="A16" s="44" t="s">
        <v>149</v>
      </c>
      <c r="B16" s="86">
        <v>1247</v>
      </c>
      <c r="C16" s="86">
        <v>694</v>
      </c>
      <c r="D16" s="87">
        <v>-38.31111111111111</v>
      </c>
      <c r="E16" s="86">
        <v>39377</v>
      </c>
      <c r="F16" s="87">
        <v>-36.248097658906197</v>
      </c>
      <c r="G16" s="87">
        <v>17.547503380390364</v>
      </c>
      <c r="H16" s="86">
        <v>67505</v>
      </c>
      <c r="I16" s="87">
        <v>58.331975409228946</v>
      </c>
      <c r="J16" s="87">
        <v>16.076426307906839</v>
      </c>
      <c r="M16" s="84"/>
    </row>
    <row r="17" spans="1:13" s="2" customFormat="1" ht="18" customHeight="1" x14ac:dyDescent="0.15">
      <c r="A17" s="38" t="s">
        <v>3</v>
      </c>
      <c r="B17" s="91">
        <v>84</v>
      </c>
      <c r="C17" s="91">
        <v>15</v>
      </c>
      <c r="D17" s="89">
        <v>-53.125</v>
      </c>
      <c r="E17" s="88">
        <v>3808</v>
      </c>
      <c r="F17" s="89">
        <v>-48.872180451127818</v>
      </c>
      <c r="G17" s="92" t="s">
        <v>280</v>
      </c>
      <c r="H17" s="88">
        <v>33972</v>
      </c>
      <c r="I17" s="89">
        <v>11.209231131520076</v>
      </c>
      <c r="J17" s="92" t="s">
        <v>280</v>
      </c>
      <c r="M17" s="84"/>
    </row>
    <row r="18" spans="1:13" s="2" customFormat="1" ht="20.100000000000001" customHeight="1" x14ac:dyDescent="0.15">
      <c r="A18" s="11" t="s">
        <v>33</v>
      </c>
      <c r="M18" s="84"/>
    </row>
    <row r="19" spans="1:13" s="2" customFormat="1" ht="18" customHeight="1" x14ac:dyDescent="0.15">
      <c r="A19" s="223" t="s">
        <v>26</v>
      </c>
      <c r="B19" s="223"/>
      <c r="C19" s="223"/>
      <c r="D19" s="223"/>
      <c r="E19" s="223"/>
      <c r="F19" s="223"/>
      <c r="G19" s="223"/>
      <c r="H19" s="223"/>
      <c r="I19" s="223"/>
      <c r="J19" s="223"/>
      <c r="K19" s="83"/>
      <c r="M19" s="84"/>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0" t="s">
        <v>259</v>
      </c>
      <c r="B1" s="180"/>
      <c r="C1" s="180"/>
      <c r="D1" s="180"/>
      <c r="E1" s="180"/>
      <c r="F1" s="180"/>
      <c r="G1" s="180"/>
      <c r="H1" s="180"/>
      <c r="I1" s="180"/>
      <c r="J1" s="180"/>
    </row>
    <row r="2" spans="1:10" ht="20.100000000000001" customHeight="1" x14ac:dyDescent="0.15">
      <c r="A2" s="197" t="s">
        <v>151</v>
      </c>
      <c r="B2" s="213" t="s">
        <v>277</v>
      </c>
      <c r="C2" s="214"/>
      <c r="D2" s="214"/>
      <c r="E2" s="214"/>
      <c r="F2" s="214"/>
      <c r="G2" s="214"/>
      <c r="H2" s="214"/>
      <c r="I2" s="215"/>
      <c r="J2" s="160" t="s">
        <v>279</v>
      </c>
    </row>
    <row r="3" spans="1:10" ht="9.9499999999999993" customHeight="1" x14ac:dyDescent="0.15">
      <c r="A3" s="198"/>
      <c r="B3" s="216" t="s">
        <v>209</v>
      </c>
      <c r="C3" s="217"/>
      <c r="D3" s="218"/>
      <c r="E3" s="200" t="s">
        <v>24</v>
      </c>
      <c r="F3" s="200"/>
      <c r="G3" s="200"/>
      <c r="H3" s="200"/>
      <c r="I3" s="200"/>
      <c r="J3" s="201" t="s">
        <v>23</v>
      </c>
    </row>
    <row r="4" spans="1:10" ht="9.9499999999999993" customHeight="1" x14ac:dyDescent="0.15">
      <c r="A4" s="198"/>
      <c r="B4" s="222" t="s">
        <v>100</v>
      </c>
      <c r="C4" s="200" t="s">
        <v>25</v>
      </c>
      <c r="D4" s="200"/>
      <c r="E4" s="200" t="s">
        <v>100</v>
      </c>
      <c r="F4" s="211" t="s">
        <v>116</v>
      </c>
      <c r="G4" s="211" t="s">
        <v>27</v>
      </c>
      <c r="H4" s="200" t="s">
        <v>137</v>
      </c>
      <c r="I4" s="200"/>
      <c r="J4" s="201"/>
    </row>
    <row r="5" spans="1:10" ht="54.95" customHeight="1" x14ac:dyDescent="0.15">
      <c r="A5" s="198"/>
      <c r="B5" s="222"/>
      <c r="C5" s="15" t="s">
        <v>139</v>
      </c>
      <c r="D5" s="15" t="s">
        <v>116</v>
      </c>
      <c r="E5" s="200"/>
      <c r="F5" s="212"/>
      <c r="G5" s="212"/>
      <c r="H5" s="15" t="s">
        <v>152</v>
      </c>
      <c r="I5" s="15" t="s">
        <v>140</v>
      </c>
      <c r="J5" s="201"/>
    </row>
    <row r="6" spans="1:10" ht="9.9499999999999993" customHeight="1" x14ac:dyDescent="0.15">
      <c r="A6" s="199"/>
      <c r="B6" s="219" t="s">
        <v>101</v>
      </c>
      <c r="C6" s="220"/>
      <c r="D6" s="17" t="s">
        <v>102</v>
      </c>
      <c r="E6" s="17" t="s">
        <v>101</v>
      </c>
      <c r="F6" s="220" t="s">
        <v>102</v>
      </c>
      <c r="G6" s="220"/>
      <c r="H6" s="17" t="s">
        <v>101</v>
      </c>
      <c r="I6" s="220" t="s">
        <v>102</v>
      </c>
      <c r="J6" s="221"/>
    </row>
    <row r="7" spans="1:10" s="2" customFormat="1" ht="35.1" customHeight="1" x14ac:dyDescent="0.15">
      <c r="A7" s="37" t="s">
        <v>5</v>
      </c>
      <c r="B7" s="91">
        <v>71</v>
      </c>
      <c r="C7" s="91">
        <v>53</v>
      </c>
      <c r="D7" s="89">
        <v>-17.1875</v>
      </c>
      <c r="E7" s="88">
        <v>4192</v>
      </c>
      <c r="F7" s="89">
        <v>-25.262970226421828</v>
      </c>
      <c r="G7" s="89">
        <v>11.075587625919841</v>
      </c>
      <c r="H7" s="88">
        <v>5913</v>
      </c>
      <c r="I7" s="89">
        <v>70.8946389311686</v>
      </c>
      <c r="J7" s="89">
        <v>9.2518060294580629</v>
      </c>
    </row>
    <row r="8" spans="1:10" s="2" customFormat="1" ht="20.100000000000001" customHeight="1" x14ac:dyDescent="0.15">
      <c r="A8" s="37" t="s">
        <v>6</v>
      </c>
      <c r="B8" s="91">
        <v>13</v>
      </c>
      <c r="C8" s="91">
        <v>11</v>
      </c>
      <c r="D8" s="89">
        <v>-21.428571428571431</v>
      </c>
      <c r="E8" s="88">
        <v>903</v>
      </c>
      <c r="F8" s="89">
        <v>-23.797468354430379</v>
      </c>
      <c r="G8" s="89">
        <v>18.339661445973736</v>
      </c>
      <c r="H8" s="88">
        <v>1171</v>
      </c>
      <c r="I8" s="89">
        <v>77.1135781383433</v>
      </c>
      <c r="J8" s="89">
        <v>16.530139540138975</v>
      </c>
    </row>
    <row r="9" spans="1:10" s="2" customFormat="1" ht="20.100000000000001" customHeight="1" x14ac:dyDescent="0.15">
      <c r="A9" s="38" t="s">
        <v>7</v>
      </c>
      <c r="B9" s="91">
        <v>31</v>
      </c>
      <c r="C9" s="91">
        <v>20</v>
      </c>
      <c r="D9" s="89">
        <v>-33.333333333333329</v>
      </c>
      <c r="E9" s="88">
        <v>1900</v>
      </c>
      <c r="F9" s="89">
        <v>-20.302013422818789</v>
      </c>
      <c r="G9" s="89">
        <v>11.441851265822784</v>
      </c>
      <c r="H9" s="88">
        <v>2545</v>
      </c>
      <c r="I9" s="89">
        <v>74.656188605108056</v>
      </c>
      <c r="J9" s="89">
        <v>10.350682908822444</v>
      </c>
    </row>
    <row r="10" spans="1:10" s="2" customFormat="1" ht="20.100000000000001" customHeight="1" x14ac:dyDescent="0.15">
      <c r="A10" s="37" t="s">
        <v>8</v>
      </c>
      <c r="B10" s="91">
        <v>35</v>
      </c>
      <c r="C10" s="91">
        <v>14</v>
      </c>
      <c r="D10" s="89">
        <v>-54.838709677419352</v>
      </c>
      <c r="E10" s="88">
        <v>1446</v>
      </c>
      <c r="F10" s="89">
        <v>-30.813397129186598</v>
      </c>
      <c r="G10" s="89">
        <v>8.456826714088125</v>
      </c>
      <c r="H10" s="88">
        <v>2240</v>
      </c>
      <c r="I10" s="89">
        <v>64.553571428571431</v>
      </c>
      <c r="J10" s="89">
        <v>8.5668171386780312</v>
      </c>
    </row>
    <row r="11" spans="1:10" s="2" customFormat="1" ht="20.100000000000001" customHeight="1" x14ac:dyDescent="0.15">
      <c r="A11" s="38" t="s">
        <v>9</v>
      </c>
      <c r="B11" s="91">
        <v>54</v>
      </c>
      <c r="C11" s="91">
        <v>32</v>
      </c>
      <c r="D11" s="89">
        <v>-33.333333333333329</v>
      </c>
      <c r="E11" s="88">
        <v>2706</v>
      </c>
      <c r="F11" s="89">
        <v>-41.668463030825606</v>
      </c>
      <c r="G11" s="89">
        <v>4.2776139103263429</v>
      </c>
      <c r="H11" s="88">
        <v>4847</v>
      </c>
      <c r="I11" s="89">
        <v>55.828347431400871</v>
      </c>
      <c r="J11" s="89">
        <v>3.8194682542156277</v>
      </c>
    </row>
    <row r="12" spans="1:10" s="2" customFormat="1" ht="20.100000000000001" customHeight="1" x14ac:dyDescent="0.15">
      <c r="A12" s="37" t="s">
        <v>4</v>
      </c>
      <c r="B12" s="91">
        <v>35</v>
      </c>
      <c r="C12" s="91">
        <v>23</v>
      </c>
      <c r="D12" s="89">
        <v>-25.806451612903231</v>
      </c>
      <c r="E12" s="88">
        <v>1311</v>
      </c>
      <c r="F12" s="89">
        <v>-37.332695984703633</v>
      </c>
      <c r="G12" s="89">
        <v>10.042879711126156</v>
      </c>
      <c r="H12" s="88">
        <v>2219</v>
      </c>
      <c r="I12" s="89">
        <v>59.080666967102303</v>
      </c>
      <c r="J12" s="89">
        <v>10.721177038109021</v>
      </c>
    </row>
    <row r="13" spans="1:10" s="2" customFormat="1" ht="35.1" customHeight="1" x14ac:dyDescent="0.15">
      <c r="A13" s="38" t="s">
        <v>52</v>
      </c>
      <c r="B13" s="91">
        <v>47</v>
      </c>
      <c r="C13" s="91">
        <v>29</v>
      </c>
      <c r="D13" s="89">
        <v>-34.090909090909093</v>
      </c>
      <c r="E13" s="88">
        <v>1419</v>
      </c>
      <c r="F13" s="89">
        <v>-36.792873051224944</v>
      </c>
      <c r="G13" s="89">
        <v>20.645827041175878</v>
      </c>
      <c r="H13" s="88">
        <v>2341</v>
      </c>
      <c r="I13" s="89">
        <v>60.615121742844934</v>
      </c>
      <c r="J13" s="89">
        <v>19.795271049596309</v>
      </c>
    </row>
    <row r="14" spans="1:10" s="2" customFormat="1" ht="20.100000000000001" customHeight="1" x14ac:dyDescent="0.15">
      <c r="A14" s="37" t="s">
        <v>68</v>
      </c>
      <c r="B14" s="91">
        <v>35</v>
      </c>
      <c r="C14" s="91">
        <v>17</v>
      </c>
      <c r="D14" s="89">
        <v>-41.379310344827587</v>
      </c>
      <c r="E14" s="88">
        <v>678</v>
      </c>
      <c r="F14" s="89">
        <v>-55.069582504970178</v>
      </c>
      <c r="G14" s="89">
        <v>12.747576906868943</v>
      </c>
      <c r="H14" s="88">
        <v>1834</v>
      </c>
      <c r="I14" s="89">
        <v>36.968375136314066</v>
      </c>
      <c r="J14" s="89">
        <v>11.597576849904877</v>
      </c>
    </row>
    <row r="15" spans="1:10" s="2" customFormat="1" ht="20.100000000000001" customHeight="1" x14ac:dyDescent="0.15">
      <c r="A15" s="38" t="s">
        <v>69</v>
      </c>
      <c r="B15" s="91">
        <v>81</v>
      </c>
      <c r="C15" s="91">
        <v>39</v>
      </c>
      <c r="D15" s="89">
        <v>-42.647058823529413</v>
      </c>
      <c r="E15" s="88">
        <v>2635</v>
      </c>
      <c r="F15" s="89">
        <v>-25.920719707618787</v>
      </c>
      <c r="G15" s="89">
        <v>50.079967470859309</v>
      </c>
      <c r="H15" s="88">
        <v>3890</v>
      </c>
      <c r="I15" s="89">
        <v>67.73778920308483</v>
      </c>
      <c r="J15" s="89">
        <v>43.100926063168203</v>
      </c>
    </row>
    <row r="16" spans="1:10" s="2" customFormat="1" ht="20.100000000000001" customHeight="1" x14ac:dyDescent="0.15">
      <c r="A16" s="37" t="s">
        <v>70</v>
      </c>
      <c r="B16" s="91">
        <v>49</v>
      </c>
      <c r="C16" s="91">
        <v>29</v>
      </c>
      <c r="D16" s="89">
        <v>-32.558139534883722</v>
      </c>
      <c r="E16" s="88">
        <v>1686</v>
      </c>
      <c r="F16" s="89">
        <v>-30.186335403726702</v>
      </c>
      <c r="G16" s="89">
        <v>25.671179705189225</v>
      </c>
      <c r="H16" s="88">
        <v>2623</v>
      </c>
      <c r="I16" s="89">
        <v>64.277544796035073</v>
      </c>
      <c r="J16" s="89">
        <v>23.688657601701081</v>
      </c>
    </row>
    <row r="17" spans="1:11" s="2" customFormat="1" ht="20.100000000000001" customHeight="1" x14ac:dyDescent="0.15">
      <c r="A17" s="38" t="s">
        <v>71</v>
      </c>
      <c r="B17" s="91">
        <v>42</v>
      </c>
      <c r="C17" s="91">
        <v>21</v>
      </c>
      <c r="D17" s="89">
        <v>-41.666666666666664</v>
      </c>
      <c r="E17" s="88">
        <v>1298</v>
      </c>
      <c r="F17" s="89">
        <v>-39.990753582986592</v>
      </c>
      <c r="G17" s="89">
        <v>18.112472160356347</v>
      </c>
      <c r="H17" s="88">
        <v>2613</v>
      </c>
      <c r="I17" s="89">
        <v>49.674703406046689</v>
      </c>
      <c r="J17" s="89">
        <v>15.303205975139536</v>
      </c>
    </row>
    <row r="18" spans="1:11" s="2" customFormat="1" ht="20.100000000000001" customHeight="1" x14ac:dyDescent="0.15">
      <c r="A18" s="37" t="s">
        <v>72</v>
      </c>
      <c r="B18" s="91">
        <v>122</v>
      </c>
      <c r="C18" s="91">
        <v>61</v>
      </c>
      <c r="D18" s="89">
        <v>-46.956521739130437</v>
      </c>
      <c r="E18" s="88">
        <v>3126</v>
      </c>
      <c r="F18" s="89">
        <v>-41.700857888847445</v>
      </c>
      <c r="G18" s="89">
        <v>7.2690181626743886</v>
      </c>
      <c r="H18" s="88">
        <v>5617</v>
      </c>
      <c r="I18" s="89">
        <v>55.652483532134589</v>
      </c>
      <c r="J18" s="89">
        <v>11.261532608351036</v>
      </c>
    </row>
    <row r="19" spans="1:11" s="2" customFormat="1" ht="35.1" customHeight="1" x14ac:dyDescent="0.15">
      <c r="A19" s="38" t="s">
        <v>142</v>
      </c>
      <c r="B19" s="91">
        <v>95</v>
      </c>
      <c r="C19" s="91">
        <v>64</v>
      </c>
      <c r="D19" s="89">
        <v>-32.631578947368425</v>
      </c>
      <c r="E19" s="88">
        <v>3129</v>
      </c>
      <c r="F19" s="89">
        <v>-48.169620672519464</v>
      </c>
      <c r="G19" s="89">
        <v>17.632521076336761</v>
      </c>
      <c r="H19" s="88">
        <v>6162</v>
      </c>
      <c r="I19" s="89">
        <v>50.778967867575467</v>
      </c>
      <c r="J19" s="89">
        <v>16.673551101784998</v>
      </c>
    </row>
    <row r="20" spans="1:11" s="2" customFormat="1" ht="20.100000000000001" customHeight="1" x14ac:dyDescent="0.15">
      <c r="A20" s="37" t="s">
        <v>73</v>
      </c>
      <c r="B20" s="91">
        <v>20</v>
      </c>
      <c r="C20" s="91">
        <v>13</v>
      </c>
      <c r="D20" s="89">
        <v>-27.777777777777771</v>
      </c>
      <c r="E20" s="88">
        <v>371</v>
      </c>
      <c r="F20" s="89">
        <v>-29.063097514340342</v>
      </c>
      <c r="G20" s="89">
        <v>16.451675009626491</v>
      </c>
      <c r="H20" s="88">
        <v>714</v>
      </c>
      <c r="I20" s="89">
        <v>51.960784313725497</v>
      </c>
      <c r="J20" s="89">
        <v>14.08470007766458</v>
      </c>
    </row>
    <row r="21" spans="1:11" s="2" customFormat="1" ht="20.100000000000001" customHeight="1" x14ac:dyDescent="0.15">
      <c r="A21" s="37" t="s">
        <v>74</v>
      </c>
      <c r="B21" s="91">
        <v>64</v>
      </c>
      <c r="C21" s="91">
        <v>25</v>
      </c>
      <c r="D21" s="89">
        <v>-56.896551724137929</v>
      </c>
      <c r="E21" s="88">
        <v>1279</v>
      </c>
      <c r="F21" s="89">
        <v>-52.418154761904759</v>
      </c>
      <c r="G21" s="89">
        <v>26.616776499497373</v>
      </c>
      <c r="H21" s="88">
        <v>2983</v>
      </c>
      <c r="I21" s="89">
        <v>42.876299027824338</v>
      </c>
      <c r="J21" s="89">
        <v>23.046285208517727</v>
      </c>
    </row>
    <row r="22" spans="1:11" s="2" customFormat="1" ht="20.100000000000001" customHeight="1" x14ac:dyDescent="0.15">
      <c r="A22" s="37" t="s">
        <v>75</v>
      </c>
      <c r="B22" s="91">
        <v>78</v>
      </c>
      <c r="C22" s="91">
        <v>42</v>
      </c>
      <c r="D22" s="89">
        <v>-43.243243243243242</v>
      </c>
      <c r="E22" s="88">
        <v>1536</v>
      </c>
      <c r="F22" s="89">
        <v>-50.146056475170397</v>
      </c>
      <c r="G22" s="89">
        <v>13.930924625298674</v>
      </c>
      <c r="H22" s="88">
        <v>3230</v>
      </c>
      <c r="I22" s="89">
        <v>47.554179566563462</v>
      </c>
      <c r="J22" s="89">
        <v>12.249407871624301</v>
      </c>
    </row>
    <row r="23" spans="1:11" s="2" customFormat="1" ht="20.100000000000001" customHeight="1" x14ac:dyDescent="0.15">
      <c r="A23" s="37" t="s">
        <v>76</v>
      </c>
      <c r="B23" s="91">
        <v>53</v>
      </c>
      <c r="C23" s="91">
        <v>30</v>
      </c>
      <c r="D23" s="89">
        <v>-36.170212765957444</v>
      </c>
      <c r="E23" s="88">
        <v>1964</v>
      </c>
      <c r="F23" s="89">
        <v>-36.005213424568261</v>
      </c>
      <c r="G23" s="89">
        <v>27.360827747012532</v>
      </c>
      <c r="H23" s="88">
        <v>3409</v>
      </c>
      <c r="I23" s="89">
        <v>57.612202992079787</v>
      </c>
      <c r="J23" s="89">
        <v>25.266652658121451</v>
      </c>
    </row>
    <row r="24" spans="1:11" s="2" customFormat="1" ht="20.100000000000001" customHeight="1" x14ac:dyDescent="0.15">
      <c r="A24" s="37" t="s">
        <v>77</v>
      </c>
      <c r="B24" s="91">
        <v>45</v>
      </c>
      <c r="C24" s="91">
        <v>24</v>
      </c>
      <c r="D24" s="89">
        <v>-44.186046511627907</v>
      </c>
      <c r="E24" s="88">
        <v>1099</v>
      </c>
      <c r="F24" s="89">
        <v>-32.987804878048777</v>
      </c>
      <c r="G24" s="89">
        <v>18.357597816196542</v>
      </c>
      <c r="H24" s="88">
        <v>1831</v>
      </c>
      <c r="I24" s="89">
        <v>60.021845985800105</v>
      </c>
      <c r="J24" s="89">
        <v>14.9230199971042</v>
      </c>
    </row>
    <row r="25" spans="1:11" s="2" customFormat="1" ht="35.1" customHeight="1" x14ac:dyDescent="0.15">
      <c r="A25" s="37" t="s">
        <v>78</v>
      </c>
      <c r="B25" s="91">
        <v>94</v>
      </c>
      <c r="C25" s="91">
        <v>46</v>
      </c>
      <c r="D25" s="89">
        <v>-39.473684210526315</v>
      </c>
      <c r="E25" s="88">
        <v>1965</v>
      </c>
      <c r="F25" s="89">
        <v>-33.254076086956516</v>
      </c>
      <c r="G25" s="89">
        <v>15.686274509803921</v>
      </c>
      <c r="H25" s="88">
        <v>3792</v>
      </c>
      <c r="I25" s="89">
        <v>51.819620253164558</v>
      </c>
      <c r="J25" s="89">
        <v>13.826898638703247</v>
      </c>
    </row>
    <row r="26" spans="1:11" s="2" customFormat="1" ht="20.100000000000001" customHeight="1" x14ac:dyDescent="0.15">
      <c r="A26" s="37" t="s">
        <v>79</v>
      </c>
      <c r="B26" s="91">
        <v>45</v>
      </c>
      <c r="C26" s="91">
        <v>25</v>
      </c>
      <c r="D26" s="89">
        <v>-34.21052631578948</v>
      </c>
      <c r="E26" s="88">
        <v>1297</v>
      </c>
      <c r="F26" s="89">
        <v>-25.158684362377386</v>
      </c>
      <c r="G26" s="89">
        <v>32.964248333608772</v>
      </c>
      <c r="H26" s="88">
        <v>2053</v>
      </c>
      <c r="I26" s="89">
        <v>63.175840233804195</v>
      </c>
      <c r="J26" s="89">
        <v>31.750271699990833</v>
      </c>
    </row>
    <row r="27" spans="1:11" s="2" customFormat="1" ht="20.100000000000001" customHeight="1" x14ac:dyDescent="0.15">
      <c r="A27" s="37" t="s">
        <v>80</v>
      </c>
      <c r="B27" s="91">
        <v>70</v>
      </c>
      <c r="C27" s="91">
        <v>34</v>
      </c>
      <c r="D27" s="89">
        <v>-46.031746031746032</v>
      </c>
      <c r="E27" s="88">
        <v>1780</v>
      </c>
      <c r="F27" s="89">
        <v>-30.031446540880509</v>
      </c>
      <c r="G27" s="89">
        <v>13.653691813804173</v>
      </c>
      <c r="H27" s="88">
        <v>2910</v>
      </c>
      <c r="I27" s="89">
        <v>61.168384879725089</v>
      </c>
      <c r="J27" s="89">
        <v>11.950535077288942</v>
      </c>
    </row>
    <row r="28" spans="1:11" s="2" customFormat="1" ht="20.100000000000001" customHeight="1" x14ac:dyDescent="0.15">
      <c r="A28" s="37" t="s">
        <v>81</v>
      </c>
      <c r="B28" s="91">
        <v>39</v>
      </c>
      <c r="C28" s="91">
        <v>24</v>
      </c>
      <c r="D28" s="89">
        <v>-29.411764705882348</v>
      </c>
      <c r="E28" s="88">
        <v>1020</v>
      </c>
      <c r="F28" s="89">
        <v>-24.219910846953937</v>
      </c>
      <c r="G28" s="89">
        <v>5.1528136841732479</v>
      </c>
      <c r="H28" s="88">
        <v>1455</v>
      </c>
      <c r="I28" s="89">
        <v>70.103092783505147</v>
      </c>
      <c r="J28" s="89">
        <v>3.7468397100960726</v>
      </c>
    </row>
    <row r="29" spans="1:11" s="2" customFormat="1" ht="20.100000000000001" customHeight="1" x14ac:dyDescent="0.15">
      <c r="A29" s="38" t="s">
        <v>53</v>
      </c>
      <c r="B29" s="91">
        <v>29</v>
      </c>
      <c r="C29" s="91">
        <v>18</v>
      </c>
      <c r="D29" s="89">
        <v>-30.769230769230774</v>
      </c>
      <c r="E29" s="88">
        <v>637</v>
      </c>
      <c r="F29" s="89">
        <v>-30.076838638858391</v>
      </c>
      <c r="G29" s="89">
        <v>14.891231217761829</v>
      </c>
      <c r="H29" s="88">
        <v>1113</v>
      </c>
      <c r="I29" s="89">
        <v>57.232704402515722</v>
      </c>
      <c r="J29" s="89">
        <v>13.497428163628038</v>
      </c>
    </row>
    <row r="30" spans="1:11" s="4" customFormat="1" ht="35.1" customHeight="1" x14ac:dyDescent="0.15">
      <c r="A30" s="44" t="s">
        <v>31</v>
      </c>
      <c r="B30" s="86">
        <v>1247</v>
      </c>
      <c r="C30" s="86">
        <v>694</v>
      </c>
      <c r="D30" s="87">
        <v>-38.31111111111111</v>
      </c>
      <c r="E30" s="86">
        <v>39377</v>
      </c>
      <c r="F30" s="87">
        <v>-36.248097658906197</v>
      </c>
      <c r="G30" s="87">
        <v>17.547503380390364</v>
      </c>
      <c r="H30" s="86">
        <v>67505</v>
      </c>
      <c r="I30" s="87">
        <v>58.331975409228946</v>
      </c>
      <c r="J30" s="87">
        <v>16.076426307906839</v>
      </c>
    </row>
    <row r="31" spans="1:11" s="2" customFormat="1" ht="20.100000000000001" customHeight="1" x14ac:dyDescent="0.15">
      <c r="A31" s="11" t="s">
        <v>33</v>
      </c>
    </row>
    <row r="32" spans="1:11" ht="9.9499999999999993" customHeight="1" x14ac:dyDescent="0.15">
      <c r="A32" s="210" t="s">
        <v>150</v>
      </c>
      <c r="B32" s="210"/>
      <c r="C32" s="210"/>
      <c r="D32" s="210"/>
      <c r="E32" s="210"/>
      <c r="F32" s="210"/>
      <c r="G32" s="210"/>
      <c r="H32" s="210"/>
      <c r="I32" s="210"/>
      <c r="J32" s="210"/>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1"/>
  <sheetViews>
    <sheetView workbookViewId="0"/>
  </sheetViews>
  <sheetFormatPr baseColWidth="10" defaultRowHeight="12.75" x14ac:dyDescent="0.2"/>
  <sheetData>
    <row r="2" spans="1:7" x14ac:dyDescent="0.2">
      <c r="A2" s="241"/>
      <c r="B2" s="241"/>
      <c r="C2" s="241"/>
      <c r="D2" s="241"/>
      <c r="E2" s="241"/>
      <c r="F2" s="241"/>
    </row>
    <row r="3" spans="1:7" x14ac:dyDescent="0.2">
      <c r="A3" s="226"/>
      <c r="B3" s="226"/>
      <c r="C3" s="226"/>
      <c r="D3" s="226"/>
    </row>
    <row r="4" spans="1:7" s="71" customFormat="1" x14ac:dyDescent="0.2">
      <c r="A4" s="238"/>
      <c r="B4" s="238"/>
      <c r="C4" s="238"/>
      <c r="D4" s="238"/>
      <c r="E4" s="239"/>
      <c r="F4" s="239"/>
    </row>
    <row r="5" spans="1:7" s="71" customFormat="1" x14ac:dyDescent="0.2">
      <c r="A5" s="240" t="s">
        <v>378</v>
      </c>
      <c r="B5" s="240"/>
      <c r="C5" s="240"/>
      <c r="D5" s="240"/>
      <c r="E5" s="240"/>
      <c r="F5" s="240"/>
      <c r="G5" s="240"/>
    </row>
    <row r="6" spans="1:7" s="71" customFormat="1" x14ac:dyDescent="0.2">
      <c r="A6" s="240"/>
      <c r="B6" s="240"/>
      <c r="C6" s="240"/>
      <c r="D6" s="240"/>
      <c r="E6" s="240"/>
      <c r="F6" s="240"/>
      <c r="G6" s="240"/>
    </row>
    <row r="7" spans="1:7" s="71" customFormat="1" x14ac:dyDescent="0.2">
      <c r="A7" s="240"/>
      <c r="B7" s="240"/>
      <c r="C7" s="240"/>
      <c r="D7" s="240"/>
      <c r="E7" s="240"/>
      <c r="F7" s="240"/>
      <c r="G7" s="240"/>
    </row>
    <row r="8" spans="1:7" s="71" customFormat="1" ht="12.75" customHeight="1" x14ac:dyDescent="0.2">
      <c r="A8" s="72"/>
      <c r="B8" s="72"/>
      <c r="C8" s="72"/>
      <c r="D8" s="72"/>
    </row>
    <row r="9" spans="1:7" s="71" customFormat="1" ht="12.75" customHeight="1" x14ac:dyDescent="0.2">
      <c r="A9" s="72"/>
      <c r="B9" s="72"/>
      <c r="C9" s="72"/>
      <c r="D9" s="72"/>
    </row>
    <row r="10" spans="1:7" s="71" customFormat="1" ht="12.75" customHeight="1" x14ac:dyDescent="0.2">
      <c r="A10" s="72"/>
      <c r="B10" s="72"/>
      <c r="C10" s="72"/>
      <c r="D10" s="72"/>
    </row>
    <row r="11" spans="1:7" s="71" customFormat="1" x14ac:dyDescent="0.2">
      <c r="A11" s="72"/>
      <c r="B11" s="72"/>
      <c r="C11" s="72"/>
      <c r="D11" s="72"/>
    </row>
  </sheetData>
  <mergeCells count="3">
    <mergeCell ref="A2:F2"/>
    <mergeCell ref="A4:F4"/>
    <mergeCell ref="A5:G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25601" r:id="rId4">
          <objectPr defaultSize="0" r:id="rId5">
            <anchor moveWithCells="1">
              <from>
                <xdr:col>2</xdr:col>
                <xdr:colOff>571500</xdr:colOff>
                <xdr:row>14</xdr:row>
                <xdr:rowOff>104775</xdr:rowOff>
              </from>
              <to>
                <xdr:col>3</xdr:col>
                <xdr:colOff>723900</xdr:colOff>
                <xdr:row>18</xdr:row>
                <xdr:rowOff>142875</xdr:rowOff>
              </to>
            </anchor>
          </objectPr>
        </oleObject>
      </mc:Choice>
      <mc:Fallback>
        <oleObject progId="Acrobat Document" dvAspect="DVASPECT_ICON" shapeId="2560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zoomScaleNormal="100" workbookViewId="0">
      <selection sqref="A1:C1"/>
    </sheetView>
  </sheetViews>
  <sheetFormatPr baseColWidth="10" defaultColWidth="11.42578125"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66" t="s">
        <v>54</v>
      </c>
      <c r="B1" s="166"/>
      <c r="C1" s="166"/>
    </row>
    <row r="2" spans="1:3" ht="12.95" customHeight="1" x14ac:dyDescent="0.2">
      <c r="A2" s="167"/>
      <c r="B2" s="167"/>
      <c r="C2" s="6" t="s">
        <v>55</v>
      </c>
    </row>
    <row r="3" spans="1:3" ht="24.75" customHeight="1" x14ac:dyDescent="0.2">
      <c r="A3" s="166" t="s">
        <v>56</v>
      </c>
      <c r="B3" s="166"/>
      <c r="C3" s="7">
        <v>3</v>
      </c>
    </row>
    <row r="4" spans="1:3" ht="24.75" customHeight="1" x14ac:dyDescent="0.2">
      <c r="A4" s="141" t="s">
        <v>251</v>
      </c>
      <c r="B4" s="141"/>
      <c r="C4" s="7">
        <v>6</v>
      </c>
    </row>
    <row r="5" spans="1:3" s="8" customFormat="1" ht="39" customHeight="1" x14ac:dyDescent="0.2">
      <c r="A5" s="166" t="s">
        <v>57</v>
      </c>
      <c r="B5" s="166"/>
      <c r="C5" s="166"/>
    </row>
    <row r="6" spans="1:3" ht="22.5" customHeight="1" x14ac:dyDescent="0.2">
      <c r="A6" s="49" t="s">
        <v>58</v>
      </c>
      <c r="B6" s="95" t="s">
        <v>264</v>
      </c>
      <c r="C6" s="50">
        <v>11</v>
      </c>
    </row>
    <row r="7" spans="1:3" ht="12.75" customHeight="1" x14ac:dyDescent="0.2">
      <c r="A7" s="54"/>
      <c r="B7" s="54"/>
      <c r="C7" s="54"/>
    </row>
    <row r="8" spans="1:3" ht="22.5" customHeight="1" x14ac:dyDescent="0.2">
      <c r="A8" s="49" t="s">
        <v>59</v>
      </c>
      <c r="B8" s="79" t="s">
        <v>248</v>
      </c>
      <c r="C8" s="50">
        <v>12</v>
      </c>
    </row>
    <row r="9" spans="1:3" ht="12.75" customHeight="1" x14ac:dyDescent="0.2">
      <c r="A9" s="54"/>
      <c r="B9" s="54"/>
      <c r="C9" s="54"/>
    </row>
    <row r="10" spans="1:3" ht="22.5" customHeight="1" x14ac:dyDescent="0.2">
      <c r="A10" s="49" t="s">
        <v>60</v>
      </c>
      <c r="B10" s="52" t="s">
        <v>158</v>
      </c>
      <c r="C10" s="50">
        <v>13</v>
      </c>
    </row>
    <row r="11" spans="1:3" ht="12.75" customHeight="1" x14ac:dyDescent="0.2">
      <c r="A11" s="54"/>
      <c r="B11" s="54"/>
      <c r="C11" s="54"/>
    </row>
    <row r="12" spans="1:3" s="51" customFormat="1" ht="12.95" customHeight="1" x14ac:dyDescent="0.2">
      <c r="A12" s="49" t="s">
        <v>61</v>
      </c>
      <c r="B12" s="52" t="s">
        <v>159</v>
      </c>
      <c r="C12" s="53">
        <v>14</v>
      </c>
    </row>
    <row r="13" spans="1:3" ht="12.75" customHeight="1" x14ac:dyDescent="0.2">
      <c r="A13" s="54"/>
      <c r="B13" s="54"/>
      <c r="C13" s="54"/>
    </row>
    <row r="14" spans="1:3" ht="22.5" customHeight="1" x14ac:dyDescent="0.2">
      <c r="A14" s="49" t="s">
        <v>62</v>
      </c>
      <c r="B14" s="52" t="s">
        <v>172</v>
      </c>
      <c r="C14" s="50">
        <v>15</v>
      </c>
    </row>
    <row r="15" spans="1:3" ht="12.75" customHeight="1" x14ac:dyDescent="0.2">
      <c r="A15" s="54"/>
      <c r="B15" s="54"/>
      <c r="C15" s="54"/>
    </row>
    <row r="16" spans="1:3" ht="22.5" customHeight="1" x14ac:dyDescent="0.2">
      <c r="A16" s="81" t="s">
        <v>63</v>
      </c>
      <c r="B16" s="52" t="s">
        <v>160</v>
      </c>
      <c r="C16" s="50">
        <v>16</v>
      </c>
    </row>
    <row r="17" spans="1:3" ht="12.75" customHeight="1" x14ac:dyDescent="0.2">
      <c r="A17" s="54"/>
      <c r="B17" s="54"/>
      <c r="C17" s="54"/>
    </row>
    <row r="18" spans="1:3" s="54" customFormat="1" ht="22.5" customHeight="1" x14ac:dyDescent="0.2">
      <c r="A18" s="81" t="s">
        <v>64</v>
      </c>
      <c r="B18" s="52" t="s">
        <v>1</v>
      </c>
      <c r="C18" s="50">
        <v>18</v>
      </c>
    </row>
    <row r="19" spans="1:3" ht="12.75" customHeight="1" x14ac:dyDescent="0.2">
      <c r="A19" s="54"/>
      <c r="B19" s="54"/>
      <c r="C19" s="54"/>
    </row>
    <row r="20" spans="1:3" ht="22.5" customHeight="1" x14ac:dyDescent="0.2">
      <c r="A20" s="81" t="s">
        <v>65</v>
      </c>
      <c r="B20" s="52" t="s">
        <v>161</v>
      </c>
      <c r="C20" s="50">
        <v>19</v>
      </c>
    </row>
    <row r="21" spans="1:3" ht="12.75" customHeight="1" x14ac:dyDescent="0.2">
      <c r="A21" s="54"/>
      <c r="B21" s="54"/>
      <c r="C21" s="54"/>
    </row>
    <row r="22" spans="1:3" ht="22.5" customHeight="1" x14ac:dyDescent="0.2">
      <c r="A22" s="81" t="s">
        <v>66</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0" zoomScaleNormal="100" workbookViewId="0">
      <selection sqref="A1:J1"/>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186</v>
      </c>
      <c r="C1" s="63"/>
      <c r="D1" s="63"/>
      <c r="E1" s="64"/>
      <c r="F1" s="64"/>
    </row>
    <row r="2" spans="1:16" x14ac:dyDescent="0.2">
      <c r="B2" s="62"/>
      <c r="C2" s="62"/>
      <c r="D2" s="63"/>
      <c r="E2" s="64"/>
      <c r="F2" s="64"/>
      <c r="H2" s="65"/>
    </row>
    <row r="3" spans="1:16" x14ac:dyDescent="0.2">
      <c r="B3" s="62"/>
      <c r="C3" s="168" t="s">
        <v>185</v>
      </c>
      <c r="D3" s="168"/>
      <c r="E3" s="64"/>
      <c r="F3" s="64"/>
    </row>
    <row r="4" spans="1:16" ht="15.75" customHeight="1" x14ac:dyDescent="0.2">
      <c r="A4" s="85" t="s">
        <v>211</v>
      </c>
      <c r="B4" s="66" t="s">
        <v>210</v>
      </c>
      <c r="C4" s="67" t="s">
        <v>99</v>
      </c>
      <c r="D4" s="67" t="s">
        <v>97</v>
      </c>
      <c r="E4" s="64"/>
      <c r="F4" s="64"/>
      <c r="O4" s="67" t="s">
        <v>99</v>
      </c>
      <c r="P4" s="67" t="s">
        <v>97</v>
      </c>
    </row>
    <row r="5" spans="1:16" ht="12.75" customHeight="1" x14ac:dyDescent="0.2">
      <c r="A5" s="104">
        <v>2020</v>
      </c>
      <c r="B5" s="102" t="s">
        <v>182</v>
      </c>
      <c r="C5" s="101">
        <f t="shared" ref="C5:C16" si="0">O5/1000</f>
        <v>212.22200000000001</v>
      </c>
      <c r="D5" s="100">
        <f t="shared" ref="D5:D16" si="1">P5/1000</f>
        <v>553.41099999999994</v>
      </c>
      <c r="E5" s="69" t="s">
        <v>182</v>
      </c>
      <c r="F5" s="69"/>
      <c r="O5" s="99">
        <v>212222</v>
      </c>
      <c r="P5" s="99">
        <v>553411</v>
      </c>
    </row>
    <row r="6" spans="1:16" x14ac:dyDescent="0.2">
      <c r="A6" s="103"/>
      <c r="B6" s="102" t="s">
        <v>184</v>
      </c>
      <c r="C6" s="101">
        <f t="shared" si="0"/>
        <v>231.072</v>
      </c>
      <c r="D6" s="100">
        <f t="shared" si="1"/>
        <v>625.62699999999995</v>
      </c>
      <c r="E6" s="69" t="s">
        <v>184</v>
      </c>
      <c r="F6" s="69"/>
      <c r="O6" s="99">
        <v>231072</v>
      </c>
      <c r="P6" s="99">
        <v>625627</v>
      </c>
    </row>
    <row r="7" spans="1:16" x14ac:dyDescent="0.2">
      <c r="A7" s="103"/>
      <c r="B7" s="102" t="s">
        <v>183</v>
      </c>
      <c r="C7" s="101">
        <f t="shared" si="0"/>
        <v>109.785</v>
      </c>
      <c r="D7" s="100">
        <f t="shared" si="1"/>
        <v>355.46300000000002</v>
      </c>
      <c r="E7" s="69" t="s">
        <v>183</v>
      </c>
      <c r="F7" s="69"/>
      <c r="O7" s="99">
        <v>109785</v>
      </c>
      <c r="P7" s="99">
        <v>355463</v>
      </c>
    </row>
    <row r="8" spans="1:16" x14ac:dyDescent="0.2">
      <c r="A8" s="103"/>
      <c r="B8" s="102" t="s">
        <v>181</v>
      </c>
      <c r="C8" s="101">
        <f t="shared" si="0"/>
        <v>19.117000000000001</v>
      </c>
      <c r="D8" s="100">
        <f t="shared" si="1"/>
        <v>113.098</v>
      </c>
      <c r="E8" s="69" t="s">
        <v>181</v>
      </c>
      <c r="F8" s="69"/>
      <c r="O8" s="99">
        <v>19117</v>
      </c>
      <c r="P8" s="99">
        <v>113098</v>
      </c>
    </row>
    <row r="9" spans="1:16" x14ac:dyDescent="0.2">
      <c r="A9" s="103"/>
      <c r="B9" s="102" t="s">
        <v>183</v>
      </c>
      <c r="C9" s="101">
        <f t="shared" si="0"/>
        <v>77.394000000000005</v>
      </c>
      <c r="D9" s="100">
        <f t="shared" si="1"/>
        <v>246.00299999999999</v>
      </c>
      <c r="E9" s="69" t="s">
        <v>183</v>
      </c>
      <c r="F9" s="69"/>
      <c r="O9" s="99">
        <v>77394</v>
      </c>
      <c r="P9" s="99">
        <v>246003</v>
      </c>
    </row>
    <row r="10" spans="1:16" x14ac:dyDescent="0.2">
      <c r="A10" s="103"/>
      <c r="B10" s="102" t="s">
        <v>182</v>
      </c>
      <c r="C10" s="101">
        <f t="shared" si="0"/>
        <v>182.727</v>
      </c>
      <c r="D10" s="100">
        <f t="shared" si="1"/>
        <v>486.34699999999998</v>
      </c>
      <c r="E10" s="69" t="s">
        <v>182</v>
      </c>
      <c r="F10" s="69"/>
      <c r="O10" s="99">
        <v>182727</v>
      </c>
      <c r="P10" s="99">
        <v>486347</v>
      </c>
    </row>
    <row r="11" spans="1:16" x14ac:dyDescent="0.2">
      <c r="A11" s="103"/>
      <c r="B11" s="102" t="s">
        <v>182</v>
      </c>
      <c r="C11" s="101">
        <f t="shared" si="0"/>
        <v>268.11599999999999</v>
      </c>
      <c r="D11" s="100">
        <f t="shared" si="1"/>
        <v>749.428</v>
      </c>
      <c r="E11" s="69" t="s">
        <v>182</v>
      </c>
      <c r="F11" s="69"/>
      <c r="O11" s="99">
        <v>268116</v>
      </c>
      <c r="P11" s="99">
        <v>749428</v>
      </c>
    </row>
    <row r="12" spans="1:16" x14ac:dyDescent="0.2">
      <c r="A12" s="103"/>
      <c r="B12" s="102" t="s">
        <v>181</v>
      </c>
      <c r="C12" s="101">
        <f t="shared" si="0"/>
        <v>296.40600000000001</v>
      </c>
      <c r="D12" s="100">
        <f t="shared" si="1"/>
        <v>837.38499999999999</v>
      </c>
      <c r="E12" s="69" t="s">
        <v>181</v>
      </c>
      <c r="F12" s="69"/>
      <c r="O12" s="99">
        <v>296406</v>
      </c>
      <c r="P12" s="99">
        <v>837385</v>
      </c>
    </row>
    <row r="13" spans="1:16" x14ac:dyDescent="0.2">
      <c r="A13" s="103"/>
      <c r="B13" s="102" t="s">
        <v>180</v>
      </c>
      <c r="C13" s="101">
        <f t="shared" si="0"/>
        <v>322.99599999999998</v>
      </c>
      <c r="D13" s="100">
        <f t="shared" si="1"/>
        <v>843.34100000000001</v>
      </c>
      <c r="E13" s="69" t="s">
        <v>180</v>
      </c>
      <c r="F13" s="69"/>
      <c r="O13" s="99">
        <v>322996</v>
      </c>
      <c r="P13" s="99">
        <v>843341</v>
      </c>
    </row>
    <row r="14" spans="1:16" x14ac:dyDescent="0.2">
      <c r="A14" s="103"/>
      <c r="B14" s="102" t="s">
        <v>179</v>
      </c>
      <c r="C14" s="101">
        <f t="shared" si="0"/>
        <v>313.161</v>
      </c>
      <c r="D14" s="100">
        <f t="shared" si="1"/>
        <v>886.62699999999995</v>
      </c>
      <c r="E14" s="69" t="s">
        <v>179</v>
      </c>
      <c r="F14" s="69"/>
      <c r="O14" s="99">
        <v>313161</v>
      </c>
      <c r="P14" s="99">
        <v>886627</v>
      </c>
    </row>
    <row r="15" spans="1:16" x14ac:dyDescent="0.2">
      <c r="A15" s="103"/>
      <c r="B15" s="102" t="s">
        <v>178</v>
      </c>
      <c r="C15" s="101">
        <f t="shared" si="0"/>
        <v>54.561999999999998</v>
      </c>
      <c r="D15" s="100">
        <f t="shared" si="1"/>
        <v>245.48400000000001</v>
      </c>
      <c r="E15" s="69" t="s">
        <v>178</v>
      </c>
      <c r="F15" s="69"/>
      <c r="O15" s="99">
        <v>54562</v>
      </c>
      <c r="P15" s="99">
        <v>245484</v>
      </c>
    </row>
    <row r="16" spans="1:16" x14ac:dyDescent="0.2">
      <c r="A16" s="103"/>
      <c r="B16" s="102" t="s">
        <v>177</v>
      </c>
      <c r="C16" s="101">
        <f t="shared" si="0"/>
        <v>35.268000000000001</v>
      </c>
      <c r="D16" s="100">
        <f t="shared" si="1"/>
        <v>172.89400000000001</v>
      </c>
      <c r="E16" s="69" t="s">
        <v>177</v>
      </c>
      <c r="F16" s="69"/>
      <c r="O16" s="99">
        <v>35268</v>
      </c>
      <c r="P16" s="99">
        <v>172894</v>
      </c>
    </row>
    <row r="17" spans="1:16" ht="12.75" customHeight="1" x14ac:dyDescent="0.2">
      <c r="A17" s="104">
        <v>2021</v>
      </c>
      <c r="B17" s="102" t="s">
        <v>182</v>
      </c>
      <c r="C17" s="101">
        <f t="shared" ref="C17:C28" si="2">O17/1000</f>
        <v>33.6</v>
      </c>
      <c r="D17" s="100">
        <f t="shared" ref="D17:D28" si="3">P17/1000</f>
        <v>173.91499999999999</v>
      </c>
      <c r="E17" s="69" t="s">
        <v>182</v>
      </c>
      <c r="F17" s="69"/>
      <c r="O17" s="99">
        <v>33600</v>
      </c>
      <c r="P17" s="99">
        <v>173915</v>
      </c>
    </row>
    <row r="18" spans="1:16" x14ac:dyDescent="0.2">
      <c r="A18" s="103"/>
      <c r="B18" s="102" t="s">
        <v>184</v>
      </c>
      <c r="C18" s="101">
        <f t="shared" si="2"/>
        <v>37.01</v>
      </c>
      <c r="D18" s="100">
        <f t="shared" si="3"/>
        <v>187.39400000000001</v>
      </c>
      <c r="E18" s="69" t="s">
        <v>184</v>
      </c>
      <c r="F18" s="69"/>
      <c r="O18" s="99">
        <v>37010</v>
      </c>
      <c r="P18" s="99">
        <v>187394</v>
      </c>
    </row>
    <row r="19" spans="1:16" x14ac:dyDescent="0.2">
      <c r="A19" s="103"/>
      <c r="B19" s="102" t="s">
        <v>183</v>
      </c>
      <c r="C19" s="101">
        <f t="shared" si="2"/>
        <v>0</v>
      </c>
      <c r="D19" s="100">
        <f t="shared" si="3"/>
        <v>0</v>
      </c>
      <c r="E19" s="69" t="s">
        <v>183</v>
      </c>
      <c r="F19" s="69"/>
      <c r="O19" s="99"/>
      <c r="P19" s="99"/>
    </row>
    <row r="20" spans="1:16" x14ac:dyDescent="0.2">
      <c r="A20" s="103"/>
      <c r="B20" s="102" t="s">
        <v>181</v>
      </c>
      <c r="C20" s="101">
        <f t="shared" si="2"/>
        <v>0</v>
      </c>
      <c r="D20" s="100">
        <f t="shared" si="3"/>
        <v>0</v>
      </c>
      <c r="E20" s="69" t="s">
        <v>181</v>
      </c>
      <c r="F20" s="69"/>
      <c r="O20" s="99"/>
      <c r="P20" s="99"/>
    </row>
    <row r="21" spans="1:16" x14ac:dyDescent="0.2">
      <c r="A21" s="103"/>
      <c r="B21" s="102" t="s">
        <v>183</v>
      </c>
      <c r="C21" s="101">
        <f t="shared" si="2"/>
        <v>0</v>
      </c>
      <c r="D21" s="100">
        <f t="shared" si="3"/>
        <v>0</v>
      </c>
      <c r="E21" s="69" t="s">
        <v>183</v>
      </c>
      <c r="F21" s="69"/>
      <c r="O21" s="99"/>
      <c r="P21" s="99"/>
    </row>
    <row r="22" spans="1:16" x14ac:dyDescent="0.2">
      <c r="A22" s="103"/>
      <c r="B22" s="102" t="s">
        <v>182</v>
      </c>
      <c r="C22" s="101">
        <f t="shared" si="2"/>
        <v>0</v>
      </c>
      <c r="D22" s="100">
        <f t="shared" si="3"/>
        <v>0</v>
      </c>
      <c r="E22" s="69" t="s">
        <v>182</v>
      </c>
      <c r="F22" s="69"/>
      <c r="O22" s="99"/>
      <c r="P22" s="99"/>
    </row>
    <row r="23" spans="1:16" x14ac:dyDescent="0.2">
      <c r="A23" s="103"/>
      <c r="B23" s="102" t="s">
        <v>182</v>
      </c>
      <c r="C23" s="101">
        <f t="shared" si="2"/>
        <v>0</v>
      </c>
      <c r="D23" s="100">
        <f t="shared" si="3"/>
        <v>0</v>
      </c>
      <c r="E23" s="69" t="s">
        <v>182</v>
      </c>
      <c r="F23" s="69"/>
      <c r="O23" s="99"/>
      <c r="P23" s="99"/>
    </row>
    <row r="24" spans="1:16" x14ac:dyDescent="0.2">
      <c r="A24" s="103"/>
      <c r="B24" s="102" t="s">
        <v>181</v>
      </c>
      <c r="C24" s="101">
        <f t="shared" si="2"/>
        <v>0</v>
      </c>
      <c r="D24" s="100">
        <f t="shared" si="3"/>
        <v>0</v>
      </c>
      <c r="E24" s="69" t="s">
        <v>181</v>
      </c>
      <c r="F24" s="69"/>
      <c r="O24" s="99"/>
      <c r="P24" s="99"/>
    </row>
    <row r="25" spans="1:16" x14ac:dyDescent="0.2">
      <c r="A25" s="103"/>
      <c r="B25" s="102" t="s">
        <v>180</v>
      </c>
      <c r="C25" s="101">
        <f t="shared" si="2"/>
        <v>0</v>
      </c>
      <c r="D25" s="100">
        <f t="shared" si="3"/>
        <v>0</v>
      </c>
      <c r="E25" s="69" t="s">
        <v>180</v>
      </c>
      <c r="F25" s="69"/>
      <c r="O25" s="99"/>
      <c r="P25" s="99"/>
    </row>
    <row r="26" spans="1:16" x14ac:dyDescent="0.2">
      <c r="A26" s="103"/>
      <c r="B26" s="102" t="s">
        <v>179</v>
      </c>
      <c r="C26" s="101">
        <f t="shared" si="2"/>
        <v>0</v>
      </c>
      <c r="D26" s="100">
        <f t="shared" si="3"/>
        <v>0</v>
      </c>
      <c r="E26" s="69" t="s">
        <v>179</v>
      </c>
      <c r="F26" s="69"/>
      <c r="O26" s="99"/>
      <c r="P26" s="99"/>
    </row>
    <row r="27" spans="1:16" x14ac:dyDescent="0.2">
      <c r="A27" s="103"/>
      <c r="B27" s="102" t="s">
        <v>178</v>
      </c>
      <c r="C27" s="101">
        <f t="shared" si="2"/>
        <v>0</v>
      </c>
      <c r="D27" s="100">
        <f t="shared" si="3"/>
        <v>0</v>
      </c>
      <c r="E27" s="69" t="s">
        <v>178</v>
      </c>
      <c r="F27" s="69"/>
      <c r="O27" s="99"/>
      <c r="P27" s="99"/>
    </row>
    <row r="28" spans="1:16" x14ac:dyDescent="0.2">
      <c r="A28" s="103"/>
      <c r="B28" s="102" t="s">
        <v>177</v>
      </c>
      <c r="C28" s="101">
        <f t="shared" si="2"/>
        <v>0</v>
      </c>
      <c r="D28" s="100">
        <f t="shared" si="3"/>
        <v>0</v>
      </c>
      <c r="E28" s="69" t="s">
        <v>177</v>
      </c>
      <c r="F28" s="69"/>
      <c r="O28" s="99"/>
      <c r="P28" s="99"/>
    </row>
    <row r="29" spans="1:16" x14ac:dyDescent="0.2">
      <c r="B29" s="68"/>
      <c r="C29" s="63"/>
      <c r="D29" s="63"/>
    </row>
    <row r="30" spans="1:16" s="71" customFormat="1" x14ac:dyDescent="0.2">
      <c r="B30" s="71" t="s">
        <v>176</v>
      </c>
      <c r="E30" s="72"/>
      <c r="F30" s="72"/>
    </row>
    <row r="31" spans="1:16" x14ac:dyDescent="0.2">
      <c r="B31" s="71" t="s">
        <v>326</v>
      </c>
    </row>
    <row r="32" spans="1:16" x14ac:dyDescent="0.2">
      <c r="B32" s="73"/>
      <c r="C32" s="72"/>
    </row>
    <row r="33" spans="2:8" x14ac:dyDescent="0.2">
      <c r="B33" s="71" t="s">
        <v>46</v>
      </c>
      <c r="C33" s="118">
        <v>43375</v>
      </c>
      <c r="D33" s="98">
        <f t="shared" ref="D33:D40" si="4">C33/SUM(C$33:C$37,C$38:C$40)</f>
        <v>0.23138269497492797</v>
      </c>
      <c r="F33" s="97">
        <f t="shared" ref="F33:F40" si="5">ROUND(D33*100,1)-D33*100</f>
        <v>-3.8269497492795068E-2</v>
      </c>
      <c r="H33" s="73"/>
    </row>
    <row r="34" spans="2:8" x14ac:dyDescent="0.2">
      <c r="B34" s="71" t="s">
        <v>36</v>
      </c>
      <c r="C34" s="118">
        <v>12291</v>
      </c>
      <c r="D34" s="98">
        <f t="shared" si="4"/>
        <v>6.5565987410647605E-2</v>
      </c>
      <c r="F34" s="97">
        <f t="shared" si="5"/>
        <v>4.3401258935238829E-2</v>
      </c>
    </row>
    <row r="35" spans="2:8" x14ac:dyDescent="0.2">
      <c r="B35" s="71" t="s">
        <v>37</v>
      </c>
      <c r="C35" s="118">
        <v>9679</v>
      </c>
      <c r="D35" s="98">
        <f t="shared" si="4"/>
        <v>5.1632348234289985E-2</v>
      </c>
      <c r="F35" s="97">
        <f t="shared" si="5"/>
        <v>3.6765176571001312E-2</v>
      </c>
    </row>
    <row r="36" spans="2:8" x14ac:dyDescent="0.2">
      <c r="B36" s="71" t="s">
        <v>38</v>
      </c>
      <c r="C36" s="118">
        <v>8566</v>
      </c>
      <c r="D36" s="98">
        <f t="shared" si="4"/>
        <v>4.5695081617411717E-2</v>
      </c>
      <c r="F36" s="97">
        <f t="shared" si="5"/>
        <v>3.0491838258828174E-2</v>
      </c>
    </row>
    <row r="37" spans="2:8" x14ac:dyDescent="0.2">
      <c r="B37" s="71" t="s">
        <v>175</v>
      </c>
      <c r="C37" s="118">
        <v>66</v>
      </c>
      <c r="D37" s="98">
        <f t="shared" si="4"/>
        <v>3.5207510935666276E-4</v>
      </c>
      <c r="F37" s="97">
        <f t="shared" si="5"/>
        <v>-3.5207510935666278E-2</v>
      </c>
    </row>
    <row r="38" spans="2:8" x14ac:dyDescent="0.2">
      <c r="B38" s="74" t="s">
        <v>229</v>
      </c>
      <c r="C38" s="118">
        <v>6609</v>
      </c>
      <c r="D38" s="98">
        <f t="shared" si="4"/>
        <v>3.5255521177851273E-2</v>
      </c>
      <c r="F38" s="97">
        <f t="shared" si="5"/>
        <v>-2.5552117785127226E-2</v>
      </c>
    </row>
    <row r="39" spans="2:8" x14ac:dyDescent="0.2">
      <c r="B39" s="71" t="s">
        <v>174</v>
      </c>
      <c r="C39" s="118">
        <v>106383</v>
      </c>
      <c r="D39" s="98">
        <f t="shared" si="4"/>
        <v>0.56749706604075534</v>
      </c>
      <c r="F39" s="97">
        <f t="shared" si="5"/>
        <v>-4.9706604075531402E-2</v>
      </c>
    </row>
    <row r="40" spans="2:8" x14ac:dyDescent="0.2">
      <c r="B40" s="71" t="s">
        <v>29</v>
      </c>
      <c r="C40" s="118">
        <v>491</v>
      </c>
      <c r="D40" s="98">
        <f t="shared" si="4"/>
        <v>2.6192254347594153E-3</v>
      </c>
      <c r="F40" s="97">
        <f t="shared" si="5"/>
        <v>3.8077456524058473E-2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sqref="A1:J1"/>
    </sheetView>
  </sheetViews>
  <sheetFormatPr baseColWidth="10" defaultColWidth="11.42578125" defaultRowHeight="12.75" x14ac:dyDescent="0.2"/>
  <cols>
    <col min="1" max="1" width="33.42578125" style="105" customWidth="1"/>
    <col min="2" max="3" width="16.5703125" style="105" customWidth="1"/>
    <col min="4" max="16384" width="11.42578125" style="105"/>
  </cols>
  <sheetData>
    <row r="1" spans="1:11" x14ac:dyDescent="0.2">
      <c r="A1" s="111" t="s">
        <v>193</v>
      </c>
      <c r="B1" s="106"/>
      <c r="C1" s="106"/>
      <c r="D1" s="106"/>
      <c r="E1" s="106"/>
      <c r="F1" s="106"/>
      <c r="G1" s="106"/>
      <c r="H1" s="106"/>
      <c r="I1" s="106"/>
      <c r="J1" s="106"/>
      <c r="K1" s="106"/>
    </row>
    <row r="2" spans="1:11" x14ac:dyDescent="0.2">
      <c r="A2" s="111" t="s">
        <v>327</v>
      </c>
      <c r="B2" s="106"/>
      <c r="C2" s="106"/>
      <c r="D2" s="106"/>
      <c r="E2" s="106"/>
      <c r="F2" s="106"/>
      <c r="G2" s="106"/>
      <c r="H2" s="106"/>
      <c r="I2" s="106"/>
      <c r="J2" s="106"/>
      <c r="K2" s="106"/>
    </row>
    <row r="3" spans="1:11" x14ac:dyDescent="0.2">
      <c r="A3" s="109"/>
      <c r="B3" s="108" t="s">
        <v>97</v>
      </c>
      <c r="C3" s="110"/>
      <c r="D3" s="106"/>
      <c r="E3" s="106"/>
      <c r="F3" s="106"/>
      <c r="G3" s="106"/>
      <c r="H3" s="106"/>
      <c r="I3" s="106"/>
      <c r="J3" s="106"/>
      <c r="K3" s="106"/>
    </row>
    <row r="4" spans="1:11" x14ac:dyDescent="0.2">
      <c r="A4" s="106" t="s">
        <v>233</v>
      </c>
      <c r="B4" s="119">
        <v>8926</v>
      </c>
      <c r="C4" s="110"/>
      <c r="D4" s="112"/>
      <c r="E4" s="106"/>
      <c r="F4" s="106"/>
      <c r="G4" s="106"/>
      <c r="H4" s="106"/>
      <c r="I4" s="106"/>
      <c r="J4" s="106"/>
      <c r="K4" s="106"/>
    </row>
    <row r="5" spans="1:11" x14ac:dyDescent="0.2">
      <c r="A5" s="106" t="s">
        <v>120</v>
      </c>
      <c r="B5" s="119">
        <v>8384</v>
      </c>
      <c r="C5" s="110"/>
      <c r="D5" s="112"/>
      <c r="E5" s="106"/>
      <c r="F5" s="106"/>
      <c r="G5" s="106"/>
      <c r="H5" s="106"/>
      <c r="I5" s="106"/>
      <c r="J5" s="106"/>
      <c r="K5" s="106"/>
    </row>
    <row r="6" spans="1:11" x14ac:dyDescent="0.2">
      <c r="A6" s="106" t="s">
        <v>199</v>
      </c>
      <c r="B6" s="119">
        <v>11130</v>
      </c>
      <c r="C6" s="110"/>
      <c r="D6" s="112"/>
      <c r="E6" s="106"/>
      <c r="F6" s="106"/>
      <c r="G6" s="106"/>
      <c r="H6" s="106"/>
      <c r="I6" s="106"/>
      <c r="J6" s="106"/>
      <c r="K6" s="106"/>
    </row>
    <row r="7" spans="1:11" x14ac:dyDescent="0.2">
      <c r="A7" s="106" t="s">
        <v>200</v>
      </c>
      <c r="B7" s="119">
        <v>13241</v>
      </c>
      <c r="C7" s="110"/>
      <c r="D7" s="112"/>
      <c r="E7" s="106"/>
      <c r="F7" s="106"/>
      <c r="G7" s="106"/>
      <c r="H7" s="106"/>
      <c r="I7" s="106"/>
      <c r="J7" s="106"/>
      <c r="K7" s="106"/>
    </row>
    <row r="8" spans="1:11" x14ac:dyDescent="0.2">
      <c r="A8" s="114" t="s">
        <v>192</v>
      </c>
      <c r="B8" s="119">
        <v>24931</v>
      </c>
      <c r="C8" s="110"/>
      <c r="D8" s="112"/>
      <c r="E8" s="106"/>
      <c r="F8" s="106"/>
      <c r="G8" s="106"/>
      <c r="H8" s="106"/>
      <c r="I8" s="106"/>
      <c r="J8" s="106"/>
      <c r="K8" s="106"/>
    </row>
    <row r="9" spans="1:11" x14ac:dyDescent="0.2">
      <c r="A9" s="106" t="s">
        <v>189</v>
      </c>
      <c r="B9" s="119">
        <v>17827</v>
      </c>
      <c r="C9" s="110"/>
      <c r="D9" s="112"/>
      <c r="E9" s="106"/>
      <c r="F9" s="106"/>
      <c r="G9" s="106"/>
      <c r="H9" s="106"/>
      <c r="I9" s="106"/>
      <c r="J9" s="106"/>
      <c r="K9" s="106"/>
    </row>
    <row r="10" spans="1:11" x14ac:dyDescent="0.2">
      <c r="A10" s="106" t="s">
        <v>190</v>
      </c>
      <c r="B10" s="119">
        <v>6920</v>
      </c>
      <c r="C10" s="110"/>
      <c r="D10" s="112"/>
      <c r="E10" s="106"/>
      <c r="F10" s="106"/>
      <c r="G10" s="106"/>
      <c r="H10" s="106"/>
      <c r="I10" s="106"/>
      <c r="J10" s="106"/>
      <c r="K10" s="106"/>
    </row>
    <row r="11" spans="1:11" x14ac:dyDescent="0.2">
      <c r="A11" s="113" t="s">
        <v>188</v>
      </c>
      <c r="B11" s="119">
        <v>77486</v>
      </c>
      <c r="C11" s="110"/>
      <c r="D11" s="112"/>
      <c r="E11" s="106"/>
      <c r="F11" s="106"/>
      <c r="G11" s="106"/>
      <c r="H11" s="106"/>
      <c r="I11" s="106"/>
      <c r="J11" s="106"/>
      <c r="K11" s="106"/>
    </row>
    <row r="12" spans="1:11" x14ac:dyDescent="0.2">
      <c r="A12" s="106" t="s">
        <v>187</v>
      </c>
      <c r="B12" s="119">
        <v>18615</v>
      </c>
      <c r="C12" s="110"/>
      <c r="D12" s="106"/>
      <c r="E12" s="106"/>
      <c r="F12" s="106"/>
      <c r="G12" s="106"/>
      <c r="H12" s="106"/>
      <c r="I12" s="106"/>
      <c r="J12" s="106"/>
      <c r="K12" s="106"/>
    </row>
    <row r="13" spans="1:11" x14ac:dyDescent="0.2">
      <c r="A13" s="106"/>
      <c r="B13" s="110"/>
      <c r="C13" s="110"/>
      <c r="D13" s="106"/>
      <c r="E13" s="106"/>
      <c r="F13" s="106"/>
      <c r="G13" s="106"/>
      <c r="H13" s="106"/>
      <c r="I13" s="106"/>
      <c r="J13" s="106"/>
      <c r="K13" s="106"/>
    </row>
    <row r="14" spans="1:11" x14ac:dyDescent="0.2">
      <c r="A14" s="111" t="s">
        <v>191</v>
      </c>
      <c r="B14" s="110"/>
      <c r="C14" s="110"/>
      <c r="D14" s="106"/>
      <c r="E14" s="106"/>
      <c r="F14" s="106"/>
      <c r="G14" s="106"/>
      <c r="H14" s="106"/>
      <c r="I14" s="106"/>
      <c r="J14" s="106"/>
      <c r="K14" s="106"/>
    </row>
    <row r="15" spans="1:11" x14ac:dyDescent="0.2">
      <c r="A15" s="111" t="s">
        <v>212</v>
      </c>
      <c r="B15" s="110"/>
      <c r="C15" s="110"/>
      <c r="D15" s="106"/>
      <c r="E15" s="106"/>
      <c r="F15" s="106"/>
      <c r="G15" s="106"/>
      <c r="H15" s="106"/>
      <c r="I15" s="106"/>
      <c r="J15" s="106"/>
      <c r="K15" s="106"/>
    </row>
    <row r="16" spans="1:11" x14ac:dyDescent="0.2">
      <c r="A16" s="111" t="s">
        <v>328</v>
      </c>
      <c r="B16" s="110"/>
      <c r="C16" s="110"/>
      <c r="D16" s="106"/>
      <c r="E16" s="106"/>
      <c r="F16" s="106"/>
      <c r="G16" s="106"/>
      <c r="H16" s="106"/>
      <c r="I16" s="106"/>
      <c r="J16" s="106"/>
      <c r="K16" s="106"/>
    </row>
    <row r="17" spans="1:11" x14ac:dyDescent="0.2">
      <c r="A17" s="109"/>
      <c r="B17" s="108" t="s">
        <v>99</v>
      </c>
      <c r="C17" s="108" t="s">
        <v>97</v>
      </c>
      <c r="D17" s="106"/>
      <c r="E17" s="106"/>
      <c r="F17" s="106"/>
      <c r="G17" s="106"/>
      <c r="H17" s="106"/>
      <c r="I17" s="106"/>
      <c r="J17" s="106"/>
      <c r="K17" s="106"/>
    </row>
    <row r="18" spans="1:11" x14ac:dyDescent="0.2">
      <c r="A18" s="106" t="s">
        <v>233</v>
      </c>
      <c r="B18" s="115">
        <v>-82.314436002337814</v>
      </c>
      <c r="C18" s="115">
        <v>-66.171454559235968</v>
      </c>
      <c r="D18" s="106"/>
      <c r="E18" s="106"/>
      <c r="F18" s="106"/>
      <c r="G18" s="106"/>
      <c r="H18" s="106"/>
      <c r="I18" s="106"/>
      <c r="J18" s="106"/>
      <c r="K18" s="106"/>
    </row>
    <row r="19" spans="1:11" x14ac:dyDescent="0.2">
      <c r="A19" s="106" t="s">
        <v>120</v>
      </c>
      <c r="B19" s="115">
        <v>-86.889720004043255</v>
      </c>
      <c r="C19" s="115">
        <v>-69.297249789431277</v>
      </c>
      <c r="D19" s="106"/>
      <c r="E19" s="106"/>
      <c r="F19" s="106"/>
      <c r="G19" s="106"/>
      <c r="H19" s="106"/>
      <c r="I19" s="106"/>
      <c r="J19" s="106"/>
      <c r="K19" s="106"/>
    </row>
    <row r="20" spans="1:11" x14ac:dyDescent="0.2">
      <c r="A20" s="106" t="s">
        <v>199</v>
      </c>
      <c r="B20" s="115">
        <v>-85.853118464755809</v>
      </c>
      <c r="C20" s="115">
        <v>-61.355508489288567</v>
      </c>
      <c r="D20" s="106"/>
      <c r="E20" s="106"/>
      <c r="F20" s="106"/>
      <c r="G20" s="106"/>
      <c r="H20" s="106"/>
      <c r="I20" s="106"/>
      <c r="J20" s="106"/>
      <c r="K20" s="106"/>
    </row>
    <row r="21" spans="1:11" x14ac:dyDescent="0.2">
      <c r="A21" s="106" t="s">
        <v>200</v>
      </c>
      <c r="B21" s="115">
        <v>-80.453131941359402</v>
      </c>
      <c r="C21" s="115">
        <v>-49.865586308734997</v>
      </c>
      <c r="D21" s="106"/>
      <c r="E21" s="106"/>
      <c r="F21" s="106"/>
      <c r="G21" s="106"/>
      <c r="H21" s="106"/>
      <c r="I21" s="106"/>
      <c r="J21" s="106"/>
      <c r="K21" s="106"/>
    </row>
    <row r="22" spans="1:11" ht="25.5" x14ac:dyDescent="0.2">
      <c r="A22" s="107" t="s">
        <v>228</v>
      </c>
      <c r="B22" s="115">
        <v>-84.588284468860095</v>
      </c>
      <c r="C22" s="115">
        <v>-82.282753915688332</v>
      </c>
      <c r="D22" s="106"/>
      <c r="E22" s="106"/>
      <c r="F22" s="106"/>
      <c r="G22" s="106"/>
      <c r="H22" s="106"/>
      <c r="I22" s="106"/>
      <c r="J22" s="106"/>
      <c r="K22" s="106"/>
    </row>
    <row r="23" spans="1:11" x14ac:dyDescent="0.2">
      <c r="A23" s="106" t="s">
        <v>189</v>
      </c>
      <c r="B23" s="115">
        <v>-75.962456251988542</v>
      </c>
      <c r="C23" s="115">
        <v>-43.386579440439519</v>
      </c>
      <c r="D23" s="106"/>
      <c r="E23" s="106"/>
      <c r="F23" s="106"/>
      <c r="G23" s="106"/>
      <c r="H23" s="106"/>
      <c r="I23" s="106"/>
      <c r="J23" s="106"/>
      <c r="K23" s="106"/>
    </row>
    <row r="24" spans="1:11" x14ac:dyDescent="0.2">
      <c r="A24" s="106" t="s">
        <v>190</v>
      </c>
      <c r="B24" s="115">
        <v>-71.256940020023663</v>
      </c>
      <c r="C24" s="115">
        <v>-65.110416456589689</v>
      </c>
      <c r="D24" s="106"/>
      <c r="E24" s="106"/>
      <c r="F24" s="106"/>
      <c r="G24" s="106"/>
      <c r="H24" s="106"/>
      <c r="I24" s="106"/>
      <c r="J24" s="106"/>
      <c r="K24" s="106"/>
    </row>
    <row r="25" spans="1:11" x14ac:dyDescent="0.2">
      <c r="A25" s="106" t="s">
        <v>188</v>
      </c>
      <c r="B25" s="115">
        <v>-86.142687277051124</v>
      </c>
      <c r="C25" s="115">
        <v>-72.74172781831102</v>
      </c>
      <c r="D25" s="106"/>
      <c r="E25" s="106"/>
      <c r="F25" s="106"/>
      <c r="G25" s="106"/>
      <c r="H25" s="106"/>
      <c r="I25" s="106"/>
      <c r="J25" s="106"/>
      <c r="K25" s="106"/>
    </row>
    <row r="26" spans="1:11" x14ac:dyDescent="0.2">
      <c r="A26" s="106" t="s">
        <v>187</v>
      </c>
      <c r="B26" s="115">
        <v>-81.724488314704601</v>
      </c>
      <c r="C26" s="115">
        <v>-57.010230710607146</v>
      </c>
      <c r="D26" s="106"/>
      <c r="E26" s="106"/>
      <c r="F26" s="106"/>
      <c r="G26" s="106"/>
      <c r="H26" s="106"/>
      <c r="I26" s="106"/>
      <c r="J26" s="106"/>
      <c r="K26" s="106"/>
    </row>
    <row r="27" spans="1:11" x14ac:dyDescent="0.2">
      <c r="A27" s="106"/>
      <c r="B27" s="106"/>
      <c r="C27" s="106"/>
      <c r="D27" s="106"/>
      <c r="E27" s="106"/>
      <c r="F27" s="106"/>
      <c r="G27" s="106"/>
      <c r="H27" s="106"/>
      <c r="I27" s="106"/>
      <c r="J27" s="106"/>
      <c r="K27" s="106"/>
    </row>
    <row r="28" spans="1:11" x14ac:dyDescent="0.2">
      <c r="A28" s="106"/>
      <c r="B28" s="106"/>
      <c r="C28" s="106"/>
      <c r="D28" s="106"/>
      <c r="E28" s="106"/>
      <c r="F28" s="106"/>
      <c r="G28" s="106"/>
      <c r="H28" s="106"/>
      <c r="I28" s="106"/>
      <c r="J28" s="106"/>
      <c r="K28" s="106"/>
    </row>
    <row r="29" spans="1:11" x14ac:dyDescent="0.2">
      <c r="A29" s="106"/>
      <c r="B29" s="106"/>
      <c r="C29" s="106"/>
      <c r="D29" s="106"/>
      <c r="E29" s="106"/>
      <c r="F29" s="106"/>
      <c r="G29" s="106"/>
      <c r="H29" s="106"/>
      <c r="I29" s="106"/>
      <c r="J29" s="106"/>
      <c r="K29" s="106"/>
    </row>
    <row r="30" spans="1:11" x14ac:dyDescent="0.2">
      <c r="A30" s="106"/>
      <c r="B30" s="106"/>
      <c r="C30" s="106"/>
      <c r="D30" s="106"/>
      <c r="E30" s="106"/>
      <c r="F30" s="106"/>
      <c r="G30" s="106"/>
      <c r="H30" s="106"/>
      <c r="I30" s="106"/>
      <c r="J30" s="106"/>
      <c r="K30" s="106"/>
    </row>
    <row r="31" spans="1:11" x14ac:dyDescent="0.2">
      <c r="A31" s="106"/>
      <c r="B31" s="106"/>
      <c r="C31" s="106"/>
      <c r="D31" s="106"/>
      <c r="E31" s="106"/>
      <c r="F31" s="106"/>
      <c r="G31" s="106"/>
      <c r="H31" s="106"/>
      <c r="I31" s="106"/>
      <c r="J31" s="106"/>
      <c r="K31" s="106"/>
    </row>
    <row r="32" spans="1:11" x14ac:dyDescent="0.2">
      <c r="A32" s="106"/>
      <c r="B32" s="106"/>
      <c r="C32" s="106"/>
      <c r="D32" s="106"/>
      <c r="E32" s="106"/>
      <c r="F32" s="106"/>
      <c r="G32" s="106"/>
      <c r="H32" s="106"/>
      <c r="I32" s="106"/>
      <c r="J32" s="106"/>
      <c r="K32" s="106"/>
    </row>
    <row r="33" spans="1:11" x14ac:dyDescent="0.2">
      <c r="A33" s="106"/>
      <c r="B33" s="106"/>
      <c r="C33" s="106"/>
      <c r="D33" s="106"/>
      <c r="E33" s="106"/>
      <c r="F33" s="106"/>
      <c r="G33" s="106"/>
      <c r="H33" s="106"/>
      <c r="I33" s="106"/>
      <c r="J33" s="106"/>
      <c r="K33" s="106"/>
    </row>
    <row r="34" spans="1:11" x14ac:dyDescent="0.2">
      <c r="A34" s="106"/>
      <c r="B34" s="106"/>
      <c r="C34" s="106"/>
      <c r="D34" s="106"/>
      <c r="E34" s="106"/>
      <c r="F34" s="106"/>
      <c r="G34" s="106"/>
      <c r="H34" s="106"/>
      <c r="I34" s="106"/>
      <c r="J34" s="106"/>
      <c r="K34" s="106"/>
    </row>
    <row r="35" spans="1:11" x14ac:dyDescent="0.2">
      <c r="A35" s="106"/>
      <c r="B35" s="106"/>
      <c r="C35" s="106"/>
      <c r="D35" s="106"/>
      <c r="E35" s="106"/>
      <c r="F35" s="106"/>
      <c r="G35" s="106"/>
      <c r="H35" s="106"/>
      <c r="I35" s="106"/>
      <c r="J35" s="106"/>
      <c r="K35" s="106"/>
    </row>
  </sheetData>
  <pageMargins left="0.78740157499999996" right="0.78740157499999996" top="0.984251969" bottom="0.984251969" header="0.4921259845" footer="0.4921259845"/>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sqref="A1:J1"/>
    </sheetView>
  </sheetViews>
  <sheetFormatPr baseColWidth="10" defaultRowHeight="12.75" x14ac:dyDescent="0.2"/>
  <cols>
    <col min="1" max="1" width="28.7109375" customWidth="1"/>
    <col min="2" max="3" width="18.85546875" customWidth="1"/>
  </cols>
  <sheetData>
    <row r="1" spans="1:4" x14ac:dyDescent="0.2">
      <c r="A1" s="71" t="s">
        <v>196</v>
      </c>
    </row>
    <row r="2" spans="1:4" x14ac:dyDescent="0.2">
      <c r="A2" s="71" t="s">
        <v>213</v>
      </c>
      <c r="B2" s="71"/>
      <c r="C2" s="71"/>
    </row>
    <row r="3" spans="1:4" x14ac:dyDescent="0.2">
      <c r="A3" s="71" t="s">
        <v>329</v>
      </c>
      <c r="B3" s="71"/>
      <c r="C3" s="71"/>
    </row>
    <row r="4" spans="1:4" x14ac:dyDescent="0.2">
      <c r="A4" s="76"/>
      <c r="B4" s="72" t="s">
        <v>97</v>
      </c>
      <c r="C4" s="72" t="s">
        <v>99</v>
      </c>
      <c r="D4" s="72" t="s">
        <v>195</v>
      </c>
    </row>
    <row r="5" spans="1:4" x14ac:dyDescent="0.2">
      <c r="A5" s="117" t="s">
        <v>206</v>
      </c>
      <c r="B5" s="116">
        <v>2542</v>
      </c>
      <c r="C5" s="116">
        <v>559</v>
      </c>
      <c r="D5" s="72" t="s">
        <v>58</v>
      </c>
    </row>
    <row r="6" spans="1:4" x14ac:dyDescent="0.2">
      <c r="A6" s="117" t="s">
        <v>249</v>
      </c>
      <c r="B6" s="116">
        <v>1542</v>
      </c>
      <c r="C6" s="116">
        <v>106</v>
      </c>
      <c r="D6" s="72" t="s">
        <v>59</v>
      </c>
    </row>
    <row r="7" spans="1:4" x14ac:dyDescent="0.2">
      <c r="A7" s="117" t="s">
        <v>50</v>
      </c>
      <c r="B7" s="116">
        <v>1086</v>
      </c>
      <c r="C7" s="116">
        <v>452</v>
      </c>
      <c r="D7" s="72" t="s">
        <v>60</v>
      </c>
    </row>
    <row r="8" spans="1:4" x14ac:dyDescent="0.2">
      <c r="A8" s="117" t="s">
        <v>208</v>
      </c>
      <c r="B8" s="116">
        <v>707</v>
      </c>
      <c r="C8" s="116">
        <v>108</v>
      </c>
      <c r="D8" s="72" t="s">
        <v>61</v>
      </c>
    </row>
    <row r="9" spans="1:4" x14ac:dyDescent="0.2">
      <c r="A9" s="117" t="s">
        <v>207</v>
      </c>
      <c r="B9" s="116">
        <v>619</v>
      </c>
      <c r="C9" s="116">
        <v>100</v>
      </c>
      <c r="D9" s="72" t="s">
        <v>62</v>
      </c>
    </row>
    <row r="10" spans="1:4" x14ac:dyDescent="0.2">
      <c r="A10" s="117" t="s">
        <v>299</v>
      </c>
      <c r="B10" s="116">
        <v>568</v>
      </c>
      <c r="C10" s="116">
        <v>51</v>
      </c>
      <c r="D10" s="72" t="s">
        <v>63</v>
      </c>
    </row>
    <row r="11" spans="1:4" x14ac:dyDescent="0.2">
      <c r="A11" s="117" t="s">
        <v>294</v>
      </c>
      <c r="B11" s="116">
        <v>425</v>
      </c>
      <c r="C11" s="116">
        <v>158</v>
      </c>
      <c r="D11" s="72" t="s">
        <v>64</v>
      </c>
    </row>
    <row r="12" spans="1:4" x14ac:dyDescent="0.2">
      <c r="A12" s="117" t="s">
        <v>250</v>
      </c>
      <c r="B12" s="116">
        <v>421</v>
      </c>
      <c r="C12" s="116">
        <v>126</v>
      </c>
      <c r="D12" s="72" t="s">
        <v>65</v>
      </c>
    </row>
    <row r="13" spans="1:4" x14ac:dyDescent="0.2">
      <c r="A13" s="117" t="s">
        <v>49</v>
      </c>
      <c r="B13" s="116">
        <v>262</v>
      </c>
      <c r="C13" s="116">
        <v>134</v>
      </c>
      <c r="D13" s="72" t="s">
        <v>66</v>
      </c>
    </row>
    <row r="14" spans="1:4" x14ac:dyDescent="0.2">
      <c r="A14" s="117" t="s">
        <v>295</v>
      </c>
      <c r="B14" s="116">
        <v>260</v>
      </c>
      <c r="C14" s="116">
        <v>104</v>
      </c>
      <c r="D14" s="72" t="s">
        <v>67</v>
      </c>
    </row>
    <row r="15" spans="1:4" x14ac:dyDescent="0.2">
      <c r="A15" s="117" t="s">
        <v>308</v>
      </c>
      <c r="B15" s="116">
        <v>234</v>
      </c>
      <c r="C15" s="116">
        <v>4</v>
      </c>
      <c r="D15" s="72" t="s">
        <v>88</v>
      </c>
    </row>
    <row r="16" spans="1:4" x14ac:dyDescent="0.2">
      <c r="A16" s="117" t="s">
        <v>297</v>
      </c>
      <c r="B16" s="116">
        <v>138</v>
      </c>
      <c r="C16" s="116">
        <v>51</v>
      </c>
      <c r="D16" s="72" t="s">
        <v>89</v>
      </c>
    </row>
    <row r="17" spans="1:4" x14ac:dyDescent="0.2">
      <c r="A17" s="117" t="s">
        <v>269</v>
      </c>
      <c r="B17" s="116">
        <v>130</v>
      </c>
      <c r="C17" s="116">
        <v>21</v>
      </c>
      <c r="D17" s="72" t="s">
        <v>145</v>
      </c>
    </row>
    <row r="18" spans="1:4" x14ac:dyDescent="0.2">
      <c r="A18" s="117" t="s">
        <v>290</v>
      </c>
      <c r="B18" s="116">
        <v>124</v>
      </c>
      <c r="C18" s="116">
        <v>20</v>
      </c>
      <c r="D18" s="72" t="s">
        <v>156</v>
      </c>
    </row>
    <row r="19" spans="1:4" x14ac:dyDescent="0.2">
      <c r="A19" s="117" t="s">
        <v>292</v>
      </c>
      <c r="B19" s="116">
        <v>113</v>
      </c>
      <c r="C19" s="116">
        <v>26</v>
      </c>
      <c r="D19" s="72" t="s">
        <v>157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sqref="A1:J1"/>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197</v>
      </c>
    </row>
    <row r="2" spans="1:3" s="71" customFormat="1" x14ac:dyDescent="0.2">
      <c r="A2" s="71" t="s">
        <v>230</v>
      </c>
    </row>
    <row r="3" spans="1:3" x14ac:dyDescent="0.2">
      <c r="A3" s="75" t="s">
        <v>330</v>
      </c>
    </row>
    <row r="4" spans="1:3" x14ac:dyDescent="0.2">
      <c r="A4" t="s">
        <v>194</v>
      </c>
      <c r="B4" s="72" t="s">
        <v>97</v>
      </c>
      <c r="C4" s="72" t="s">
        <v>99</v>
      </c>
    </row>
    <row r="5" spans="1:3" x14ac:dyDescent="0.2">
      <c r="A5" s="71" t="s">
        <v>82</v>
      </c>
      <c r="B5" s="116">
        <v>12402</v>
      </c>
      <c r="C5" s="116">
        <v>6430</v>
      </c>
    </row>
    <row r="6" spans="1:3" x14ac:dyDescent="0.2">
      <c r="A6" s="71" t="s">
        <v>83</v>
      </c>
      <c r="B6" s="116">
        <v>4637</v>
      </c>
      <c r="C6" s="116">
        <v>2474</v>
      </c>
    </row>
    <row r="7" spans="1:3" x14ac:dyDescent="0.2">
      <c r="A7" s="71" t="s">
        <v>84</v>
      </c>
      <c r="B7" s="116">
        <v>5785</v>
      </c>
      <c r="C7" s="116">
        <v>2611</v>
      </c>
    </row>
    <row r="8" spans="1:3" x14ac:dyDescent="0.2">
      <c r="A8" s="71" t="s">
        <v>85</v>
      </c>
      <c r="B8" s="116">
        <v>3424</v>
      </c>
      <c r="C8" s="116">
        <v>1194</v>
      </c>
    </row>
    <row r="9" spans="1:3" x14ac:dyDescent="0.2">
      <c r="A9" s="71" t="s">
        <v>86</v>
      </c>
      <c r="B9" s="116">
        <v>3176</v>
      </c>
      <c r="C9" s="116">
        <v>1703</v>
      </c>
    </row>
    <row r="10" spans="1:3" x14ac:dyDescent="0.2">
      <c r="A10" s="71" t="s">
        <v>87</v>
      </c>
      <c r="B10" s="116">
        <v>3560</v>
      </c>
      <c r="C10" s="116">
        <v>2154</v>
      </c>
    </row>
    <row r="11" spans="1:3" x14ac:dyDescent="0.2">
      <c r="A11" s="71"/>
      <c r="B11" s="116"/>
      <c r="C11" s="116"/>
    </row>
    <row r="12" spans="1:3" x14ac:dyDescent="0.2">
      <c r="A12" s="71" t="s">
        <v>120</v>
      </c>
      <c r="B12" s="116">
        <v>8203</v>
      </c>
      <c r="C12" s="116">
        <v>1241</v>
      </c>
    </row>
    <row r="13" spans="1:3" x14ac:dyDescent="0.2">
      <c r="A13" s="71" t="s">
        <v>121</v>
      </c>
      <c r="B13" s="116">
        <v>2420</v>
      </c>
      <c r="C13" s="116">
        <v>858</v>
      </c>
    </row>
    <row r="14" spans="1:3" x14ac:dyDescent="0.2">
      <c r="A14" s="71" t="s">
        <v>122</v>
      </c>
      <c r="B14" s="116">
        <v>36949</v>
      </c>
      <c r="C14" s="116">
        <v>2101</v>
      </c>
    </row>
    <row r="15" spans="1:3" x14ac:dyDescent="0.2">
      <c r="A15" s="71" t="s">
        <v>123</v>
      </c>
      <c r="B15" s="116">
        <v>11111</v>
      </c>
      <c r="C15" s="116">
        <v>1117</v>
      </c>
    </row>
    <row r="16" spans="1:3" x14ac:dyDescent="0.2">
      <c r="A16" s="71" t="s">
        <v>124</v>
      </c>
      <c r="B16" s="116">
        <v>6506</v>
      </c>
      <c r="C16" s="116">
        <v>655</v>
      </c>
    </row>
    <row r="17" spans="1:3" x14ac:dyDescent="0.2">
      <c r="A17" s="71" t="s">
        <v>125</v>
      </c>
      <c r="B17" s="116">
        <v>5523</v>
      </c>
      <c r="C17" s="116">
        <v>1909</v>
      </c>
    </row>
    <row r="18" spans="1:3" x14ac:dyDescent="0.2">
      <c r="A18" s="71" t="s">
        <v>126</v>
      </c>
      <c r="B18" s="116">
        <v>15268</v>
      </c>
      <c r="C18" s="116">
        <v>2992</v>
      </c>
    </row>
    <row r="19" spans="1:3" x14ac:dyDescent="0.2">
      <c r="A19" s="71" t="s">
        <v>127</v>
      </c>
      <c r="B19" s="116">
        <v>1709</v>
      </c>
      <c r="C19" s="116">
        <v>619</v>
      </c>
    </row>
    <row r="20" spans="1:3" x14ac:dyDescent="0.2">
      <c r="A20" s="71" t="s">
        <v>128</v>
      </c>
      <c r="B20" s="116">
        <v>9532</v>
      </c>
      <c r="C20" s="116">
        <v>718</v>
      </c>
    </row>
    <row r="21" spans="1:3" x14ac:dyDescent="0.2">
      <c r="A21" s="71" t="s">
        <v>129</v>
      </c>
      <c r="B21" s="116">
        <v>5772</v>
      </c>
      <c r="C21" s="116">
        <v>1516</v>
      </c>
    </row>
    <row r="22" spans="1:3" x14ac:dyDescent="0.2">
      <c r="A22" s="71" t="s">
        <v>130</v>
      </c>
      <c r="B22" s="116">
        <v>15020</v>
      </c>
      <c r="C22" s="116">
        <v>1275</v>
      </c>
    </row>
    <row r="23" spans="1:3" x14ac:dyDescent="0.2">
      <c r="A23" s="71" t="s">
        <v>131</v>
      </c>
      <c r="B23" s="116">
        <v>5649</v>
      </c>
      <c r="C23" s="116">
        <v>833</v>
      </c>
    </row>
    <row r="24" spans="1:3" x14ac:dyDescent="0.2">
      <c r="A24" s="71" t="s">
        <v>132</v>
      </c>
      <c r="B24" s="116">
        <v>7864</v>
      </c>
      <c r="C24" s="116">
        <v>1362</v>
      </c>
    </row>
    <row r="25" spans="1:3" x14ac:dyDescent="0.2">
      <c r="A25" s="71" t="s">
        <v>133</v>
      </c>
      <c r="B25" s="116">
        <v>11968</v>
      </c>
      <c r="C25" s="116">
        <v>1067</v>
      </c>
    </row>
    <row r="26" spans="1:3" x14ac:dyDescent="0.2">
      <c r="A26" s="71" t="s">
        <v>134</v>
      </c>
      <c r="B26" s="116">
        <v>6805</v>
      </c>
      <c r="C26" s="116">
        <v>882</v>
      </c>
    </row>
    <row r="27" spans="1:3" x14ac:dyDescent="0.2">
      <c r="A27" s="71" t="s">
        <v>135</v>
      </c>
      <c r="B27" s="116">
        <v>1455</v>
      </c>
      <c r="C27" s="116">
        <v>414</v>
      </c>
    </row>
    <row r="28" spans="1:3" x14ac:dyDescent="0.2">
      <c r="A28" s="71" t="s">
        <v>136</v>
      </c>
      <c r="B28" s="116">
        <v>2656</v>
      </c>
      <c r="C28" s="116">
        <v>885</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66" t="s">
        <v>90</v>
      </c>
      <c r="B1" s="166"/>
      <c r="C1" s="166"/>
    </row>
    <row r="2" spans="1:4" ht="22.5" x14ac:dyDescent="0.2">
      <c r="A2" s="48" t="s">
        <v>58</v>
      </c>
      <c r="B2" s="95" t="s">
        <v>265</v>
      </c>
      <c r="C2" s="9">
        <v>7</v>
      </c>
    </row>
    <row r="3" spans="1:4" ht="12.95" customHeight="1" x14ac:dyDescent="0.2">
      <c r="A3" s="169"/>
      <c r="B3" s="169"/>
      <c r="C3" s="169"/>
    </row>
    <row r="4" spans="1:4" ht="22.5" x14ac:dyDescent="0.2">
      <c r="A4" s="48" t="s">
        <v>59</v>
      </c>
      <c r="B4" s="95" t="s">
        <v>272</v>
      </c>
      <c r="C4" s="9">
        <v>7</v>
      </c>
    </row>
    <row r="5" spans="1:4" ht="12.95" customHeight="1" x14ac:dyDescent="0.2">
      <c r="A5" s="169"/>
      <c r="B5" s="169"/>
      <c r="C5" s="169"/>
    </row>
    <row r="6" spans="1:4" ht="22.5" x14ac:dyDescent="0.2">
      <c r="A6" s="48" t="s">
        <v>60</v>
      </c>
      <c r="B6" s="95" t="s">
        <v>273</v>
      </c>
      <c r="C6" s="9">
        <v>8</v>
      </c>
      <c r="D6" s="45"/>
    </row>
    <row r="7" spans="1:4" ht="12.95" customHeight="1" x14ac:dyDescent="0.2">
      <c r="A7" s="169"/>
      <c r="B7" s="169"/>
      <c r="C7" s="169"/>
    </row>
    <row r="8" spans="1:4" ht="22.5" x14ac:dyDescent="0.2">
      <c r="A8" s="48" t="s">
        <v>61</v>
      </c>
      <c r="B8" s="95" t="s">
        <v>274</v>
      </c>
      <c r="C8" s="9">
        <v>8</v>
      </c>
      <c r="D8" s="45"/>
    </row>
    <row r="9" spans="1:4" ht="12.95" customHeight="1" x14ac:dyDescent="0.2">
      <c r="A9" s="169"/>
      <c r="B9" s="169"/>
      <c r="C9" s="169"/>
    </row>
    <row r="10" spans="1:4" ht="22.5" x14ac:dyDescent="0.2">
      <c r="A10" s="48" t="s">
        <v>62</v>
      </c>
      <c r="B10" s="95" t="s">
        <v>275</v>
      </c>
      <c r="C10" s="9">
        <v>9</v>
      </c>
    </row>
    <row r="11" spans="1:4" ht="12.95" customHeight="1" x14ac:dyDescent="0.2">
      <c r="A11" s="169"/>
      <c r="B11" s="169"/>
      <c r="C11" s="169"/>
    </row>
    <row r="12" spans="1:4" ht="22.5" x14ac:dyDescent="0.2">
      <c r="A12" s="48" t="s">
        <v>63</v>
      </c>
      <c r="B12" s="95" t="s">
        <v>276</v>
      </c>
      <c r="C12" s="9">
        <v>10</v>
      </c>
    </row>
    <row r="13" spans="1:4" ht="12.95" customHeight="1" x14ac:dyDescent="0.2">
      <c r="A13" s="169"/>
      <c r="B13" s="169"/>
      <c r="C13" s="169"/>
    </row>
    <row r="14" spans="1:4" s="8" customFormat="1" ht="39" customHeight="1" x14ac:dyDescent="0.2">
      <c r="A14" s="166" t="s">
        <v>91</v>
      </c>
      <c r="B14" s="166"/>
      <c r="C14" s="166"/>
    </row>
    <row r="15" spans="1:4" ht="12.95" customHeight="1" x14ac:dyDescent="0.2">
      <c r="A15" s="6"/>
      <c r="B15" s="80" t="s">
        <v>204</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6" customWidth="1"/>
    <col min="2" max="2" width="83.7109375" style="126" customWidth="1"/>
    <col min="3" max="16384" width="11.42578125" style="126"/>
  </cols>
  <sheetData>
    <row r="1" spans="1:4" s="124" customFormat="1" ht="20.25" customHeight="1" x14ac:dyDescent="0.2">
      <c r="A1" s="174" t="s">
        <v>92</v>
      </c>
      <c r="B1" s="175"/>
      <c r="D1" s="125"/>
    </row>
    <row r="2" spans="1:4" ht="30" customHeight="1" x14ac:dyDescent="0.2">
      <c r="A2" s="170" t="s">
        <v>162</v>
      </c>
      <c r="B2" s="171"/>
      <c r="D2" s="127"/>
    </row>
    <row r="3" spans="1:4" ht="56.25" customHeight="1" x14ac:dyDescent="0.2">
      <c r="A3" s="173" t="s">
        <v>237</v>
      </c>
      <c r="B3" s="173"/>
    </row>
    <row r="4" spans="1:4" ht="30" customHeight="1" x14ac:dyDescent="0.2">
      <c r="A4" s="170" t="s">
        <v>163</v>
      </c>
      <c r="B4" s="171"/>
      <c r="D4" s="127"/>
    </row>
    <row r="5" spans="1:4" ht="54.75" customHeight="1" x14ac:dyDescent="0.2">
      <c r="A5" s="173" t="s">
        <v>238</v>
      </c>
      <c r="B5" s="173"/>
    </row>
    <row r="6" spans="1:4" ht="30" customHeight="1" x14ac:dyDescent="0.2">
      <c r="A6" s="170" t="s">
        <v>236</v>
      </c>
      <c r="B6" s="171"/>
      <c r="D6" s="127"/>
    </row>
    <row r="7" spans="1:4" ht="33.75" customHeight="1" x14ac:dyDescent="0.2">
      <c r="A7" s="173" t="s">
        <v>198</v>
      </c>
      <c r="B7" s="173"/>
    </row>
    <row r="8" spans="1:4" ht="30" customHeight="1" x14ac:dyDescent="0.2">
      <c r="A8" s="170" t="s">
        <v>164</v>
      </c>
      <c r="B8" s="171"/>
      <c r="D8" s="127"/>
    </row>
    <row r="9" spans="1:4" ht="33.75" customHeight="1" x14ac:dyDescent="0.2">
      <c r="A9" s="173" t="s">
        <v>239</v>
      </c>
      <c r="B9" s="173"/>
      <c r="D9" s="127"/>
    </row>
    <row r="10" spans="1:4" ht="11.25" customHeight="1" x14ac:dyDescent="0.2">
      <c r="A10" s="138"/>
      <c r="B10" s="138"/>
      <c r="D10" s="127"/>
    </row>
    <row r="11" spans="1:4" ht="33.75" customHeight="1" x14ac:dyDescent="0.2">
      <c r="A11" s="173" t="s">
        <v>240</v>
      </c>
      <c r="B11" s="173"/>
      <c r="D11" s="127"/>
    </row>
    <row r="12" spans="1:4" ht="11.25" customHeight="1" x14ac:dyDescent="0.2">
      <c r="A12" s="136"/>
      <c r="B12" s="136"/>
      <c r="D12" s="127"/>
    </row>
    <row r="13" spans="1:4" ht="122.25" customHeight="1" x14ac:dyDescent="0.2">
      <c r="A13" s="173" t="s">
        <v>262</v>
      </c>
      <c r="B13" s="173"/>
    </row>
    <row r="14" spans="1:4" ht="25.5" customHeight="1" x14ac:dyDescent="0.2">
      <c r="A14" s="173" t="s">
        <v>252</v>
      </c>
      <c r="B14" s="173"/>
    </row>
    <row r="15" spans="1:4" s="124" customFormat="1" ht="35.1" customHeight="1" x14ac:dyDescent="0.2">
      <c r="A15" s="174" t="s">
        <v>96</v>
      </c>
      <c r="B15" s="175"/>
      <c r="D15" s="125"/>
    </row>
    <row r="16" spans="1:4" ht="30" customHeight="1" x14ac:dyDescent="0.2">
      <c r="A16" s="170" t="s">
        <v>165</v>
      </c>
      <c r="B16" s="171"/>
      <c r="D16" s="127"/>
    </row>
    <row r="17" spans="1:4" ht="11.25" customHeight="1" x14ac:dyDescent="0.2">
      <c r="A17" s="136"/>
      <c r="B17" s="136"/>
      <c r="D17" s="127"/>
    </row>
    <row r="18" spans="1:4" ht="45" customHeight="1" x14ac:dyDescent="0.2">
      <c r="A18" s="172" t="s">
        <v>28</v>
      </c>
      <c r="B18" s="173"/>
    </row>
    <row r="19" spans="1:4" ht="11.25" customHeight="1" x14ac:dyDescent="0.2">
      <c r="A19" s="136"/>
      <c r="B19" s="136"/>
      <c r="D19" s="127"/>
    </row>
    <row r="20" spans="1:4" ht="33.75" customHeight="1" x14ac:dyDescent="0.2">
      <c r="A20" s="172" t="s">
        <v>241</v>
      </c>
      <c r="B20" s="173"/>
      <c r="D20" s="127"/>
    </row>
    <row r="21" spans="1:4" ht="22.5" customHeight="1" x14ac:dyDescent="0.2">
      <c r="A21" s="172" t="s">
        <v>242</v>
      </c>
      <c r="B21" s="173"/>
    </row>
    <row r="22" spans="1:4" ht="11.25" customHeight="1" x14ac:dyDescent="0.2">
      <c r="A22" s="136"/>
      <c r="B22" s="136"/>
      <c r="D22" s="127"/>
    </row>
    <row r="23" spans="1:4" ht="78" customHeight="1" x14ac:dyDescent="0.2">
      <c r="A23" s="172" t="s">
        <v>35</v>
      </c>
      <c r="B23" s="173"/>
    </row>
    <row r="24" spans="1:4" ht="11.25" customHeight="1" x14ac:dyDescent="0.2">
      <c r="A24" s="136"/>
      <c r="B24" s="136"/>
      <c r="D24" s="127"/>
    </row>
    <row r="25" spans="1:4" ht="67.5" customHeight="1" x14ac:dyDescent="0.2">
      <c r="A25" s="172" t="s">
        <v>11</v>
      </c>
      <c r="B25" s="173"/>
      <c r="D25" s="127"/>
    </row>
    <row r="26" spans="1:4" ht="11.25" customHeight="1" x14ac:dyDescent="0.2">
      <c r="A26" s="136"/>
      <c r="B26" s="136"/>
      <c r="D26" s="127"/>
    </row>
    <row r="27" spans="1:4" ht="22.5" customHeight="1" x14ac:dyDescent="0.2">
      <c r="A27" s="172" t="s">
        <v>39</v>
      </c>
      <c r="B27" s="173"/>
    </row>
    <row r="28" spans="1:4" ht="11.25" customHeight="1" x14ac:dyDescent="0.2">
      <c r="A28" s="136"/>
      <c r="B28" s="136"/>
      <c r="D28" s="127"/>
    </row>
    <row r="29" spans="1:4" ht="22.5" customHeight="1" x14ac:dyDescent="0.2">
      <c r="A29" s="172" t="s">
        <v>40</v>
      </c>
      <c r="B29" s="173"/>
    </row>
    <row r="30" spans="1:4" ht="11.25" customHeight="1" x14ac:dyDescent="0.2">
      <c r="A30" s="136"/>
      <c r="B30" s="136"/>
      <c r="D30" s="127"/>
    </row>
    <row r="31" spans="1:4" ht="33.75" customHeight="1" x14ac:dyDescent="0.2">
      <c r="A31" s="172" t="s">
        <v>10</v>
      </c>
      <c r="B31" s="173"/>
      <c r="D31" s="127"/>
    </row>
    <row r="32" spans="1:4" ht="11.25" customHeight="1" x14ac:dyDescent="0.2">
      <c r="A32" s="136"/>
      <c r="B32" s="136"/>
      <c r="D32" s="127"/>
    </row>
    <row r="33" spans="1:4" ht="56.1" customHeight="1" x14ac:dyDescent="0.2">
      <c r="A33" s="172" t="s">
        <v>243</v>
      </c>
      <c r="B33" s="173"/>
    </row>
    <row r="34" spans="1:4" ht="11.25" customHeight="1" x14ac:dyDescent="0.2">
      <c r="A34" s="136"/>
      <c r="B34" s="136"/>
      <c r="D34" s="127"/>
    </row>
    <row r="35" spans="1:4" ht="22.5" customHeight="1" x14ac:dyDescent="0.2">
      <c r="A35" s="172" t="s">
        <v>12</v>
      </c>
      <c r="B35" s="173"/>
    </row>
    <row r="36" spans="1:4" ht="11.25" customHeight="1" x14ac:dyDescent="0.2">
      <c r="A36" s="136"/>
      <c r="B36" s="136"/>
      <c r="D36" s="127"/>
    </row>
    <row r="37" spans="1:4" ht="30" customHeight="1" x14ac:dyDescent="0.2">
      <c r="A37" s="170" t="s">
        <v>13</v>
      </c>
      <c r="B37" s="171"/>
      <c r="D37" s="127"/>
    </row>
    <row r="38" spans="1:4" s="128" customFormat="1" ht="22.5" customHeight="1" x14ac:dyDescent="0.2">
      <c r="A38" s="172" t="s">
        <v>235</v>
      </c>
      <c r="B38" s="173"/>
    </row>
    <row r="39" spans="1:4" s="128" customFormat="1" ht="11.25" customHeight="1" x14ac:dyDescent="0.2">
      <c r="B39" s="138"/>
    </row>
    <row r="40" spans="1:4" s="128" customFormat="1" ht="55.5" customHeight="1" x14ac:dyDescent="0.2">
      <c r="A40" s="172" t="s">
        <v>231</v>
      </c>
      <c r="B40" s="173"/>
    </row>
    <row r="41" spans="1:4" s="128" customFormat="1" ht="11.25" customHeight="1" x14ac:dyDescent="0.2">
      <c r="B41" s="138"/>
    </row>
    <row r="42" spans="1:4" s="128" customFormat="1" ht="11.25" customHeight="1" x14ac:dyDescent="0.2">
      <c r="A42" s="172" t="s">
        <v>41</v>
      </c>
      <c r="B42" s="173"/>
    </row>
    <row r="43" spans="1:4" s="128" customFormat="1" ht="11.25" customHeight="1" x14ac:dyDescent="0.2">
      <c r="A43" s="137"/>
      <c r="B43" s="138"/>
    </row>
    <row r="44" spans="1:4" s="128" customFormat="1" ht="11.25" customHeight="1" x14ac:dyDescent="0.2">
      <c r="A44" s="137" t="s">
        <v>58</v>
      </c>
      <c r="B44" s="137" t="s">
        <v>14</v>
      </c>
    </row>
    <row r="45" spans="1:4" s="128" customFormat="1" ht="11.25" customHeight="1" x14ac:dyDescent="0.2">
      <c r="B45" s="138"/>
    </row>
    <row r="46" spans="1:4" s="128" customFormat="1" ht="33.75" customHeight="1" x14ac:dyDescent="0.2">
      <c r="B46" s="137" t="s">
        <v>42</v>
      </c>
      <c r="D46" s="138"/>
    </row>
    <row r="47" spans="1:4" s="128" customFormat="1" ht="11.25" customHeight="1" x14ac:dyDescent="0.2">
      <c r="B47" s="138"/>
    </row>
    <row r="48" spans="1:4" s="128" customFormat="1" ht="22.5" customHeight="1" x14ac:dyDescent="0.2">
      <c r="B48" s="137" t="s">
        <v>15</v>
      </c>
    </row>
    <row r="49" spans="1:2" s="128" customFormat="1" ht="11.25" customHeight="1" x14ac:dyDescent="0.2">
      <c r="B49" s="138"/>
    </row>
    <row r="50" spans="1:2" s="128" customFormat="1" ht="22.5" customHeight="1" x14ac:dyDescent="0.2">
      <c r="B50" s="137" t="s">
        <v>16</v>
      </c>
    </row>
    <row r="51" spans="1:2" s="128" customFormat="1" ht="11.25" customHeight="1" x14ac:dyDescent="0.2">
      <c r="B51" s="137"/>
    </row>
    <row r="52" spans="1:2" s="128" customFormat="1" ht="22.5" customHeight="1" x14ac:dyDescent="0.2">
      <c r="B52" s="137" t="s">
        <v>51</v>
      </c>
    </row>
    <row r="53" spans="1:2" s="128" customFormat="1" ht="11.25" customHeight="1" x14ac:dyDescent="0.2">
      <c r="B53" s="138"/>
    </row>
    <row r="54" spans="1:2" s="128" customFormat="1" ht="11.25" customHeight="1" x14ac:dyDescent="0.2">
      <c r="A54" s="129" t="s">
        <v>59</v>
      </c>
      <c r="B54" s="137" t="s">
        <v>17</v>
      </c>
    </row>
    <row r="55" spans="1:2" s="128" customFormat="1" ht="11.25" customHeight="1" x14ac:dyDescent="0.2">
      <c r="B55" s="138"/>
    </row>
    <row r="56" spans="1:2" s="128" customFormat="1" ht="33.75" customHeight="1" x14ac:dyDescent="0.2">
      <c r="B56" s="137" t="s">
        <v>244</v>
      </c>
    </row>
    <row r="57" spans="1:2" s="128" customFormat="1" ht="11.25" customHeight="1" x14ac:dyDescent="0.2">
      <c r="B57" s="138"/>
    </row>
    <row r="58" spans="1:2" s="128" customFormat="1" ht="33.75" customHeight="1" x14ac:dyDescent="0.2">
      <c r="B58" s="137" t="s">
        <v>18</v>
      </c>
    </row>
    <row r="59" spans="1:2" s="128" customFormat="1" ht="11.25" customHeight="1" x14ac:dyDescent="0.2">
      <c r="B59" s="138"/>
    </row>
    <row r="60" spans="1:2" s="128" customFormat="1" ht="77.099999999999994" customHeight="1" x14ac:dyDescent="0.2">
      <c r="B60" s="137" t="s">
        <v>245</v>
      </c>
    </row>
    <row r="61" spans="1:2" s="128" customFormat="1" ht="11.25" customHeight="1" x14ac:dyDescent="0.2">
      <c r="B61" s="138"/>
    </row>
    <row r="62" spans="1:2" s="128" customFormat="1" ht="22.5" customHeight="1" x14ac:dyDescent="0.2">
      <c r="B62" s="137" t="s">
        <v>19</v>
      </c>
    </row>
    <row r="63" spans="1:2" s="128" customFormat="1" ht="11.25" customHeight="1" x14ac:dyDescent="0.2">
      <c r="B63" s="138"/>
    </row>
    <row r="64" spans="1:2" s="128" customFormat="1" ht="11.25" customHeight="1" x14ac:dyDescent="0.2">
      <c r="A64" s="129" t="s">
        <v>60</v>
      </c>
      <c r="B64" s="137" t="s">
        <v>20</v>
      </c>
    </row>
    <row r="65" spans="1:2" s="128" customFormat="1" ht="11.25" customHeight="1" x14ac:dyDescent="0.2">
      <c r="A65" s="129"/>
      <c r="B65" s="137"/>
    </row>
    <row r="66" spans="1:2" s="128" customFormat="1" ht="67.5" x14ac:dyDescent="0.2">
      <c r="A66" s="129"/>
      <c r="B66" s="137" t="s">
        <v>21</v>
      </c>
    </row>
    <row r="67" spans="1:2" s="128" customFormat="1" ht="11.25" x14ac:dyDescent="0.2">
      <c r="A67" s="129"/>
      <c r="B67" s="137"/>
    </row>
    <row r="68" spans="1:2" s="128" customFormat="1" ht="11.25" x14ac:dyDescent="0.2">
      <c r="A68" s="129" t="s">
        <v>61</v>
      </c>
      <c r="B68" s="137" t="s">
        <v>22</v>
      </c>
    </row>
    <row r="69" spans="1:2" s="128" customFormat="1" ht="11.25" customHeight="1" x14ac:dyDescent="0.2">
      <c r="B69" s="137"/>
    </row>
    <row r="70" spans="1:2" s="128" customFormat="1" ht="87.95" customHeight="1" x14ac:dyDescent="0.2">
      <c r="B70" s="137" t="s">
        <v>246</v>
      </c>
    </row>
    <row r="71" spans="1:2" s="128" customFormat="1" ht="11.25" customHeight="1" x14ac:dyDescent="0.2">
      <c r="B71" s="138"/>
    </row>
    <row r="72" spans="1:2" s="128" customFormat="1" ht="22.5" customHeight="1" x14ac:dyDescent="0.2">
      <c r="B72" s="137" t="s">
        <v>247</v>
      </c>
    </row>
    <row r="73" spans="1:2" ht="11.25" customHeight="1" x14ac:dyDescent="0.2">
      <c r="B73" s="138"/>
    </row>
    <row r="74" spans="1:2" ht="12.95" customHeight="1" x14ac:dyDescent="0.2">
      <c r="B74" s="138"/>
    </row>
    <row r="75" spans="1:2" ht="12.95" customHeight="1" x14ac:dyDescent="0.2">
      <c r="B75" s="138"/>
    </row>
    <row r="76" spans="1:2" ht="12.95" customHeight="1" x14ac:dyDescent="0.2">
      <c r="B76" s="130"/>
    </row>
    <row r="77" spans="1:2" ht="12.95" customHeight="1" x14ac:dyDescent="0.2">
      <c r="B77" s="138"/>
    </row>
    <row r="78" spans="1:2" ht="12.95" customHeight="1" x14ac:dyDescent="0.2">
      <c r="B78" s="138"/>
    </row>
    <row r="79" spans="1:2" ht="12.95" customHeight="1" x14ac:dyDescent="0.2">
      <c r="B79" s="138"/>
    </row>
    <row r="80" spans="1:2" ht="12.95" customHeight="1" x14ac:dyDescent="0.2">
      <c r="B80" s="138"/>
    </row>
    <row r="81" spans="2:2" ht="12.95" customHeight="1" x14ac:dyDescent="0.2">
      <c r="B81" s="138"/>
    </row>
    <row r="82" spans="2:2" ht="12.95" customHeight="1" x14ac:dyDescent="0.2">
      <c r="B82" s="138"/>
    </row>
    <row r="83" spans="2:2" ht="12.95" customHeight="1" x14ac:dyDescent="0.2">
      <c r="B83" s="138"/>
    </row>
    <row r="84" spans="2:2" ht="12.95" customHeight="1" x14ac:dyDescent="0.2">
      <c r="B84" s="138"/>
    </row>
    <row r="85" spans="2:2" ht="12.95" customHeight="1" x14ac:dyDescent="0.2">
      <c r="B85" s="138"/>
    </row>
    <row r="86" spans="2:2" ht="12.95" customHeight="1" x14ac:dyDescent="0.2">
      <c r="B86" s="138"/>
    </row>
    <row r="87" spans="2:2" ht="12.95" customHeight="1" x14ac:dyDescent="0.2">
      <c r="B87" s="138"/>
    </row>
    <row r="88" spans="2:2" ht="12.95" customHeight="1" x14ac:dyDescent="0.2">
      <c r="B88" s="138"/>
    </row>
    <row r="89" spans="2:2" ht="12.95" customHeight="1" x14ac:dyDescent="0.2">
      <c r="B89" s="138"/>
    </row>
    <row r="90" spans="2:2" ht="12.95" customHeight="1" x14ac:dyDescent="0.2">
      <c r="B90" s="138"/>
    </row>
    <row r="91" spans="2:2" ht="12.95" customHeight="1" x14ac:dyDescent="0.2">
      <c r="B91" s="138"/>
    </row>
    <row r="92" spans="2:2" ht="12.95" customHeight="1" x14ac:dyDescent="0.2">
      <c r="B92" s="138"/>
    </row>
    <row r="93" spans="2:2" ht="12.95" customHeight="1" x14ac:dyDescent="0.2">
      <c r="B93" s="138"/>
    </row>
    <row r="94" spans="2:2" ht="12.95" customHeight="1" x14ac:dyDescent="0.2">
      <c r="B94" s="138"/>
    </row>
    <row r="95" spans="2:2" ht="12.95" customHeight="1" x14ac:dyDescent="0.2">
      <c r="B95" s="138"/>
    </row>
    <row r="96" spans="2:2" ht="12.95" customHeight="1" x14ac:dyDescent="0.2">
      <c r="B96" s="138"/>
    </row>
    <row r="97" spans="2:2" ht="12.95" customHeight="1" x14ac:dyDescent="0.2">
      <c r="B97" s="138"/>
    </row>
    <row r="98" spans="2:2" ht="12.95" customHeight="1" x14ac:dyDescent="0.2">
      <c r="B98" s="138"/>
    </row>
    <row r="99" spans="2:2" ht="12.95" customHeight="1" x14ac:dyDescent="0.2">
      <c r="B99" s="138"/>
    </row>
    <row r="100" spans="2:2" ht="12.95" customHeight="1" x14ac:dyDescent="0.2">
      <c r="B100" s="138"/>
    </row>
    <row r="101" spans="2:2" ht="12.95" customHeight="1" x14ac:dyDescent="0.2">
      <c r="B101" s="138"/>
    </row>
    <row r="102" spans="2:2" ht="12.95" customHeight="1" x14ac:dyDescent="0.2">
      <c r="B102" s="138"/>
    </row>
    <row r="103" spans="2:2" ht="12.95" customHeight="1" x14ac:dyDescent="0.2">
      <c r="B103" s="138"/>
    </row>
    <row r="104" spans="2:2" ht="12.95" customHeight="1" x14ac:dyDescent="0.2">
      <c r="B104" s="138"/>
    </row>
    <row r="105" spans="2:2" ht="12.95" customHeight="1" x14ac:dyDescent="0.2">
      <c r="B105" s="138"/>
    </row>
    <row r="106" spans="2:2" ht="12.95" customHeight="1" x14ac:dyDescent="0.2">
      <c r="B106" s="138"/>
    </row>
    <row r="107" spans="2:2" ht="12.95" customHeight="1" x14ac:dyDescent="0.2">
      <c r="B107" s="138"/>
    </row>
    <row r="108" spans="2:2" ht="12.95" customHeight="1" x14ac:dyDescent="0.2">
      <c r="B108" s="138"/>
    </row>
    <row r="109" spans="2:2" ht="12.95" customHeight="1" x14ac:dyDescent="0.2">
      <c r="B109" s="138"/>
    </row>
    <row r="110" spans="2:2" ht="12.95" customHeight="1" x14ac:dyDescent="0.2">
      <c r="B110" s="138"/>
    </row>
    <row r="111" spans="2:2" ht="12.95" customHeight="1" x14ac:dyDescent="0.2">
      <c r="B111" s="138"/>
    </row>
    <row r="112" spans="2:2" ht="12.95" customHeight="1" x14ac:dyDescent="0.2">
      <c r="B112" s="138"/>
    </row>
    <row r="113" spans="2:2" ht="12.95" customHeight="1" x14ac:dyDescent="0.2">
      <c r="B113" s="138"/>
    </row>
    <row r="114" spans="2:2" ht="12.95" customHeight="1" x14ac:dyDescent="0.2">
      <c r="B114" s="138"/>
    </row>
    <row r="115" spans="2:2" ht="12.95" customHeight="1" x14ac:dyDescent="0.2">
      <c r="B115" s="138"/>
    </row>
    <row r="116" spans="2:2" ht="12.95" customHeight="1" x14ac:dyDescent="0.2">
      <c r="B116" s="138"/>
    </row>
    <row r="117" spans="2:2" ht="12.95" customHeight="1" x14ac:dyDescent="0.2">
      <c r="B117" s="138"/>
    </row>
    <row r="118" spans="2:2" ht="12.95" customHeight="1" x14ac:dyDescent="0.2">
      <c r="B118" s="138"/>
    </row>
    <row r="119" spans="2:2" ht="12.95" customHeight="1" x14ac:dyDescent="0.2">
      <c r="B119" s="138"/>
    </row>
    <row r="120" spans="2:2" ht="12.95" customHeight="1" x14ac:dyDescent="0.2">
      <c r="B120" s="138"/>
    </row>
    <row r="121" spans="2:2" ht="12.95" customHeight="1" x14ac:dyDescent="0.2">
      <c r="B121" s="138"/>
    </row>
    <row r="122" spans="2:2" ht="12.95" customHeight="1" x14ac:dyDescent="0.2">
      <c r="B122" s="138"/>
    </row>
    <row r="123" spans="2:2" ht="12.95" customHeight="1" x14ac:dyDescent="0.2">
      <c r="B123" s="138"/>
    </row>
    <row r="124" spans="2:2" ht="12.95" customHeight="1" x14ac:dyDescent="0.2">
      <c r="B124" s="138"/>
    </row>
    <row r="125" spans="2:2" ht="12.95" customHeight="1" x14ac:dyDescent="0.2">
      <c r="B125" s="138"/>
    </row>
    <row r="126" spans="2:2" ht="12.95" customHeight="1" x14ac:dyDescent="0.2">
      <c r="B126" s="138"/>
    </row>
    <row r="127" spans="2:2" ht="12.95" customHeight="1" x14ac:dyDescent="0.2">
      <c r="B127" s="138"/>
    </row>
    <row r="128" spans="2:2" ht="12.95" customHeight="1" x14ac:dyDescent="0.2">
      <c r="B128" s="138"/>
    </row>
    <row r="129" spans="2:2" ht="12.95" customHeight="1" x14ac:dyDescent="0.2">
      <c r="B129" s="138"/>
    </row>
    <row r="130" spans="2:2" ht="12.95" customHeight="1" x14ac:dyDescent="0.2">
      <c r="B130" s="138"/>
    </row>
    <row r="131" spans="2:2" ht="12.95" customHeight="1" x14ac:dyDescent="0.2">
      <c r="B131" s="138"/>
    </row>
    <row r="132" spans="2:2" ht="12.95" customHeight="1" x14ac:dyDescent="0.2">
      <c r="B132" s="138"/>
    </row>
    <row r="133" spans="2:2" ht="12.95" customHeight="1" x14ac:dyDescent="0.2">
      <c r="B133" s="138"/>
    </row>
    <row r="134" spans="2:2" ht="12.95" customHeight="1" x14ac:dyDescent="0.2">
      <c r="B134" s="138"/>
    </row>
    <row r="135" spans="2:2" ht="12.95" customHeight="1" x14ac:dyDescent="0.2">
      <c r="B135" s="138"/>
    </row>
    <row r="136" spans="2:2" ht="12.95" customHeight="1" x14ac:dyDescent="0.2">
      <c r="B136" s="138"/>
    </row>
    <row r="137" spans="2:2" ht="12.95" customHeight="1" x14ac:dyDescent="0.2">
      <c r="B137" s="138"/>
    </row>
    <row r="138" spans="2:2" ht="12.95" customHeight="1" x14ac:dyDescent="0.2">
      <c r="B138" s="138"/>
    </row>
    <row r="139" spans="2:2" ht="12.95" customHeight="1" x14ac:dyDescent="0.2">
      <c r="B139" s="138"/>
    </row>
    <row r="140" spans="2:2" ht="12.95" customHeight="1" x14ac:dyDescent="0.2">
      <c r="B140" s="138"/>
    </row>
    <row r="141" spans="2:2" ht="12.95" customHeight="1" x14ac:dyDescent="0.2">
      <c r="B141" s="138"/>
    </row>
    <row r="142" spans="2:2" ht="12.95" customHeight="1" x14ac:dyDescent="0.2">
      <c r="B142" s="138"/>
    </row>
    <row r="143" spans="2:2" ht="12.95" customHeight="1" x14ac:dyDescent="0.2">
      <c r="B143" s="138"/>
    </row>
    <row r="144" spans="2:2" ht="12.95" customHeight="1" x14ac:dyDescent="0.2">
      <c r="B144" s="138"/>
    </row>
    <row r="145" spans="2:2" ht="12.95" customHeight="1" x14ac:dyDescent="0.2">
      <c r="B145" s="138"/>
    </row>
    <row r="146" spans="2:2" ht="12.95" customHeight="1" x14ac:dyDescent="0.2">
      <c r="B146" s="138"/>
    </row>
    <row r="147" spans="2:2" ht="12.95" customHeight="1" x14ac:dyDescent="0.2">
      <c r="B147" s="138"/>
    </row>
    <row r="148" spans="2:2" ht="12.95" customHeight="1" x14ac:dyDescent="0.2">
      <c r="B148" s="138"/>
    </row>
    <row r="149" spans="2:2" ht="12.95" customHeight="1" x14ac:dyDescent="0.2">
      <c r="B149" s="138"/>
    </row>
    <row r="150" spans="2:2" ht="12.95" customHeight="1" x14ac:dyDescent="0.2">
      <c r="B150" s="138"/>
    </row>
    <row r="151" spans="2:2" ht="12.95" customHeight="1" x14ac:dyDescent="0.2">
      <c r="B151" s="138"/>
    </row>
    <row r="152" spans="2:2" ht="12.95" customHeight="1" x14ac:dyDescent="0.2">
      <c r="B152" s="138"/>
    </row>
    <row r="153" spans="2:2" ht="12.95" customHeight="1" x14ac:dyDescent="0.2">
      <c r="B153" s="138"/>
    </row>
    <row r="154" spans="2:2" ht="12.95" customHeight="1" x14ac:dyDescent="0.2">
      <c r="B154" s="138"/>
    </row>
    <row r="155" spans="2:2" ht="12.95" customHeight="1" x14ac:dyDescent="0.2">
      <c r="B155" s="138"/>
    </row>
    <row r="156" spans="2:2" ht="12.95" customHeight="1" x14ac:dyDescent="0.2">
      <c r="B156" s="138"/>
    </row>
    <row r="157" spans="2:2" ht="12.95" customHeight="1" x14ac:dyDescent="0.2">
      <c r="B157" s="138"/>
    </row>
    <row r="158" spans="2:2" ht="12.95" customHeight="1" x14ac:dyDescent="0.2">
      <c r="B158" s="138"/>
    </row>
    <row r="159" spans="2:2" ht="12.95" customHeight="1" x14ac:dyDescent="0.2">
      <c r="B159" s="138"/>
    </row>
    <row r="160" spans="2:2" ht="12.95" customHeight="1" x14ac:dyDescent="0.2">
      <c r="B160" s="138"/>
    </row>
    <row r="161" spans="2:2" ht="12.95" customHeight="1" x14ac:dyDescent="0.2">
      <c r="B161" s="138"/>
    </row>
    <row r="162" spans="2:2" ht="12.95" customHeight="1" x14ac:dyDescent="0.2">
      <c r="B162" s="138"/>
    </row>
    <row r="163" spans="2:2" ht="12.95" customHeight="1" x14ac:dyDescent="0.2">
      <c r="B163" s="138"/>
    </row>
    <row r="164" spans="2:2" ht="12.95" customHeight="1" x14ac:dyDescent="0.2">
      <c r="B164" s="138"/>
    </row>
    <row r="165" spans="2:2" ht="12.95" customHeight="1" x14ac:dyDescent="0.2">
      <c r="B165" s="138"/>
    </row>
    <row r="166" spans="2:2" ht="12.95" customHeight="1" x14ac:dyDescent="0.2">
      <c r="B166" s="138"/>
    </row>
    <row r="167" spans="2:2" ht="12.95" customHeight="1" x14ac:dyDescent="0.2">
      <c r="B167" s="138"/>
    </row>
    <row r="168" spans="2:2" ht="12.95" customHeight="1" x14ac:dyDescent="0.2">
      <c r="B168" s="138"/>
    </row>
    <row r="169" spans="2:2" ht="12.95" customHeight="1" x14ac:dyDescent="0.2">
      <c r="B169" s="138"/>
    </row>
    <row r="170" spans="2:2" ht="12.95" customHeight="1" x14ac:dyDescent="0.2">
      <c r="B170" s="138"/>
    </row>
    <row r="171" spans="2:2" ht="12.95" customHeight="1" x14ac:dyDescent="0.2">
      <c r="B171" s="138"/>
    </row>
    <row r="172" spans="2:2" ht="12.95" customHeight="1" x14ac:dyDescent="0.2">
      <c r="B172" s="138"/>
    </row>
    <row r="173" spans="2:2" ht="12.95" customHeight="1" x14ac:dyDescent="0.2">
      <c r="B173" s="138"/>
    </row>
    <row r="174" spans="2:2" ht="12.95" customHeight="1" x14ac:dyDescent="0.2">
      <c r="B174" s="138"/>
    </row>
    <row r="175" spans="2:2" ht="12.95" customHeight="1" x14ac:dyDescent="0.2">
      <c r="B175" s="138"/>
    </row>
    <row r="176" spans="2:2" ht="12.95" customHeight="1" x14ac:dyDescent="0.2">
      <c r="B176" s="138"/>
    </row>
    <row r="177" spans="2:2" ht="12.95" customHeight="1" x14ac:dyDescent="0.2">
      <c r="B177" s="138"/>
    </row>
    <row r="178" spans="2:2" ht="12.95" customHeight="1" x14ac:dyDescent="0.2">
      <c r="B178" s="138"/>
    </row>
    <row r="179" spans="2:2" ht="12.95" customHeight="1" x14ac:dyDescent="0.2">
      <c r="B179" s="138"/>
    </row>
    <row r="180" spans="2:2" ht="12.95" customHeight="1" x14ac:dyDescent="0.2">
      <c r="B180" s="138"/>
    </row>
    <row r="181" spans="2:2" ht="12.95" customHeight="1" x14ac:dyDescent="0.2">
      <c r="B181" s="138"/>
    </row>
    <row r="182" spans="2:2" ht="12.95" customHeight="1" x14ac:dyDescent="0.2">
      <c r="B182" s="138"/>
    </row>
    <row r="183" spans="2:2" ht="12.95" customHeight="1" x14ac:dyDescent="0.2">
      <c r="B183" s="138"/>
    </row>
    <row r="184" spans="2:2" ht="12.95" customHeight="1" x14ac:dyDescent="0.2">
      <c r="B184" s="138"/>
    </row>
    <row r="185" spans="2:2" ht="12.95" customHeight="1" x14ac:dyDescent="0.2">
      <c r="B185" s="138"/>
    </row>
    <row r="186" spans="2:2" ht="12.95" customHeight="1" x14ac:dyDescent="0.2">
      <c r="B186" s="138"/>
    </row>
    <row r="187" spans="2:2" ht="12.95" customHeight="1" x14ac:dyDescent="0.2">
      <c r="B187" s="138"/>
    </row>
    <row r="188" spans="2:2" ht="12.95" customHeight="1" x14ac:dyDescent="0.2">
      <c r="B188" s="138"/>
    </row>
    <row r="189" spans="2:2" ht="12.95" customHeight="1" x14ac:dyDescent="0.2">
      <c r="B189" s="138"/>
    </row>
    <row r="190" spans="2:2" ht="12.95" customHeight="1" x14ac:dyDescent="0.2">
      <c r="B190" s="138"/>
    </row>
    <row r="191" spans="2:2" ht="12.95" customHeight="1" x14ac:dyDescent="0.2">
      <c r="B191" s="138"/>
    </row>
    <row r="192" spans="2:2" ht="12.95" customHeight="1" x14ac:dyDescent="0.2">
      <c r="B192" s="138"/>
    </row>
    <row r="193" spans="2:2" ht="12.95" customHeight="1" x14ac:dyDescent="0.2">
      <c r="B193" s="138"/>
    </row>
    <row r="194" spans="2:2" ht="12.95" customHeight="1" x14ac:dyDescent="0.2">
      <c r="B194" s="138"/>
    </row>
    <row r="195" spans="2:2" ht="12.95" customHeight="1" x14ac:dyDescent="0.2">
      <c r="B195" s="138"/>
    </row>
    <row r="196" spans="2:2" ht="12.95" customHeight="1" x14ac:dyDescent="0.2">
      <c r="B196" s="138"/>
    </row>
    <row r="197" spans="2:2" ht="12.95" customHeight="1" x14ac:dyDescent="0.2">
      <c r="B197" s="138"/>
    </row>
    <row r="198" spans="2:2" ht="12.95" customHeight="1" x14ac:dyDescent="0.2">
      <c r="B198" s="138"/>
    </row>
    <row r="199" spans="2:2" ht="12.95" customHeight="1" x14ac:dyDescent="0.2">
      <c r="B199" s="138"/>
    </row>
    <row r="200" spans="2:2" ht="12.95" customHeight="1" x14ac:dyDescent="0.2">
      <c r="B200" s="138"/>
    </row>
    <row r="201" spans="2:2" ht="12.95" customHeight="1" x14ac:dyDescent="0.2">
      <c r="B201" s="138"/>
    </row>
    <row r="202" spans="2:2" ht="12.95" customHeight="1" x14ac:dyDescent="0.2">
      <c r="B202" s="138"/>
    </row>
    <row r="203" spans="2:2" ht="12.95" customHeight="1" x14ac:dyDescent="0.2">
      <c r="B203" s="138"/>
    </row>
    <row r="204" spans="2:2" ht="12.95" customHeight="1" x14ac:dyDescent="0.2">
      <c r="B204" s="138"/>
    </row>
    <row r="205" spans="2:2" ht="12.95" customHeight="1" x14ac:dyDescent="0.2">
      <c r="B205" s="138"/>
    </row>
    <row r="206" spans="2:2" ht="12.95" customHeight="1" x14ac:dyDescent="0.2">
      <c r="B206" s="13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Impressum</vt:lpstr>
      <vt:lpstr>Zeichenerklärung</vt: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2021-04-23T06:20:21Z</cp:lastPrinted>
  <dcterms:created xsi:type="dcterms:W3CDTF">1996-10-17T05:27:31Z</dcterms:created>
  <dcterms:modified xsi:type="dcterms:W3CDTF">2021-04-27T15:01:50Z</dcterms:modified>
</cp:coreProperties>
</file>