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O:\231\BEHERB\BERICHT\monatliche Berichte\"/>
    </mc:Choice>
  </mc:AlternateContent>
  <bookViews>
    <workbookView xWindow="360" yWindow="120" windowWidth="10410" windowHeight="7335" tabRatio="811"/>
  </bookViews>
  <sheets>
    <sheet name="Inhaltsverzeichnis" sheetId="1" r:id="rId1"/>
    <sheet name="Daten Grafik (1)" sheetId="2057" state="hidden" r:id="rId2"/>
    <sheet name="Daten Grafik (2)" sheetId="2059" state="hidden" r:id="rId3"/>
    <sheet name="Daten Grafik (3)" sheetId="2051" state="hidden" r:id="rId4"/>
    <sheet name="Daten Grafik (4)" sheetId="2063" state="hidden" r:id="rId5"/>
    <sheet name="Grafikverzeichnis" sheetId="56" r:id="rId6"/>
    <sheet name="Vorbemerkungen" sheetId="2068" r:id="rId7"/>
    <sheet name="Überblick" sheetId="2070" r:id="rId8"/>
    <sheet name="Grafik 1 und 2" sheetId="2058" r:id="rId9"/>
    <sheet name="Grafik 3 und 4" sheetId="2060" r:id="rId10"/>
    <sheet name="Grafik 5" sheetId="2055" r:id="rId11"/>
    <sheet name="Grafik6" sheetId="2062" r:id="rId12"/>
    <sheet name="Tabelle 1" sheetId="3" r:id="rId13"/>
    <sheet name="Tabelle 2" sheetId="2066" r:id="rId14"/>
    <sheet name="Tabelle 3" sheetId="9" r:id="rId15"/>
    <sheet name="Tabelle 4" sheetId="11" r:id="rId16"/>
    <sheet name="Tabelle 5" sheetId="478" r:id="rId17"/>
    <sheet name="Tabelle 6 (1)" sheetId="13" r:id="rId18"/>
    <sheet name="Tabelle 6 (2)" sheetId="14" r:id="rId19"/>
    <sheet name="Tabelle 7" sheetId="26" r:id="rId20"/>
    <sheet name="Tabelle 8" sheetId="27" r:id="rId21"/>
    <sheet name="Tabelle 9" sheetId="28" r:id="rId22"/>
  </sheets>
  <definedNames>
    <definedName name="_xlnm._FilterDatabase" localSheetId="5" hidden="1">Grafikverzeichnis!$B$1:$B$15</definedName>
    <definedName name="_xlnm.Print_Area" localSheetId="1">'Daten Grafik (1)'!$B$1:$E$40</definedName>
    <definedName name="_xlnm.Print_Area" localSheetId="2">'Daten Grafik (2)'!$A$1:$J$23</definedName>
    <definedName name="_xlnm.Print_Area" localSheetId="9">'Grafik 3 und 4'!$A$1:$G$61</definedName>
    <definedName name="_xlnm.Print_Area" localSheetId="10">'Grafik 5'!$A$1:$G$61</definedName>
    <definedName name="_xlnm.Print_Area" localSheetId="11">Grafik6!$A$1:$G$61</definedName>
    <definedName name="_xlnm.Print_Area" localSheetId="5">Grafikverzeichnis!$A$1:$C$15</definedName>
    <definedName name="_xlnm.Print_Area" localSheetId="0">Inhaltsverzeichnis!$A$1:$C$23</definedName>
    <definedName name="_xlnm.Print_Area" localSheetId="13">'Tabelle 2'!$A$1:$K$44</definedName>
    <definedName name="_xlnm.Print_Area" localSheetId="14">'Tabelle 3'!$A$1:$K$66</definedName>
    <definedName name="_xlnm.Print_Area" localSheetId="15">'Tabelle 4'!$A$1:$K$66</definedName>
    <definedName name="_xlnm.Print_Area" localSheetId="16">'Tabelle 5'!$A$1:$K$38</definedName>
    <definedName name="_xlnm.Print_Area" localSheetId="17">'Tabelle 6 (1)'!$A$1:$K$41</definedName>
    <definedName name="_xlnm.Print_Area" localSheetId="18">'Tabelle 6 (2)'!$A$1:$K$41</definedName>
    <definedName name="_xlnm.Print_Area" localSheetId="19">'Tabelle 7'!$A$1:$J$19</definedName>
    <definedName name="_xlnm.Print_Area" localSheetId="20">'Tabelle 8'!$A$1:$J$20</definedName>
    <definedName name="_xlnm.Print_Area" localSheetId="21">'Tabelle 9'!$A$1:$J$32</definedName>
  </definedNames>
  <calcPr calcId="162913"/>
</workbook>
</file>

<file path=xl/calcChain.xml><?xml version="1.0" encoding="utf-8"?>
<calcChain xmlns="http://schemas.openxmlformats.org/spreadsheetml/2006/main">
  <c r="D16" i="2057" l="1"/>
  <c r="C16" i="2057"/>
  <c r="D15" i="2057"/>
  <c r="C15" i="2057"/>
  <c r="D14" i="2057"/>
  <c r="C14" i="2057"/>
  <c r="D13" i="2057"/>
  <c r="C13" i="2057"/>
  <c r="D12" i="2057"/>
  <c r="C12" i="2057"/>
  <c r="D11" i="2057"/>
  <c r="C11" i="2057"/>
  <c r="D10" i="2057"/>
  <c r="C10" i="2057"/>
  <c r="D9" i="2057"/>
  <c r="C9" i="2057"/>
  <c r="D8" i="2057"/>
  <c r="C8" i="2057"/>
  <c r="D7" i="2057"/>
  <c r="C7" i="2057"/>
  <c r="D6" i="2057"/>
  <c r="C6" i="2057"/>
  <c r="D5" i="2057"/>
  <c r="C5" i="2057"/>
  <c r="C17" i="2057" l="1"/>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<sst xmlns="http://schemas.openxmlformats.org/spreadsheetml/2006/main" count="1200" uniqueCount="339">
  <si>
    <t>Beherbergungsstätten, angebotene Gästebetten und Kapazitätsauslastung
nach Kreisen (ohne Camping)</t>
  </si>
  <si>
    <t>Beherbergungsstätten, angebotene Gästebetten und Kapazitätsauslastung nach Betriebsarten
sowie Campingplätze</t>
  </si>
  <si>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</si>
  <si>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</si>
  <si>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</si>
  <si>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</si>
  <si>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</si>
  <si>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</si>
  <si>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</si>
  <si>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</si>
  <si>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</si>
  <si>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</si>
  <si>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</si>
  <si>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</si>
  <si>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</si>
  <si>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</si>
  <si>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</si>
  <si>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</si>
  <si>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</si>
  <si>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</si>
  <si>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</si>
  <si>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</si>
  <si>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</si>
  <si>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</si>
  <si>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</si>
  <si>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</si>
  <si>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</si>
  <si>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</si>
  <si>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</si>
  <si>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</si>
  <si>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Betriebsart</t>
  </si>
  <si>
    <t xml:space="preserve">  Thüringen                      </t>
  </si>
  <si>
    <t>3. Ankünfte, Übernachtungen und Aufenthaltsdauer der Gäste in Beherbergungsstätten
nach Herkunftsländern (ohne Camping)</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</si>
  <si>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</si>
  <si>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</si>
  <si>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</si>
  <si>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</si>
  <si>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</si>
  <si>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</si>
  <si>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</si>
  <si>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</si>
  <si>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</si>
  <si>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</si>
  <si>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</si>
  <si>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</si>
  <si>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</si>
  <si>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</si>
  <si>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 xml:space="preserve">  Beherbergungsbetriebe insgesamt
     (einschl. Camping)</t>
  </si>
  <si>
    <t xml:space="preserve">  nachrichtlich:
  Beherbergungsstätten insgesamt
     (ohne Camping)</t>
  </si>
  <si>
    <t>Frankreich</t>
  </si>
  <si>
    <t>Österreich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</si>
  <si>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</si>
  <si>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</si>
  <si>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Altenburger Land</t>
  </si>
  <si>
    <t>Inhaltsverzeichnis</t>
  </si>
  <si>
    <t>Seite</t>
  </si>
  <si>
    <t xml:space="preserve">Vorbemerkungen                                                                                                                                   </t>
  </si>
  <si>
    <t>Tabellen</t>
  </si>
  <si>
    <t>1.</t>
  </si>
  <si>
    <t>2.</t>
  </si>
  <si>
    <t>3.</t>
  </si>
  <si>
    <t>4.</t>
  </si>
  <si>
    <t>5.</t>
  </si>
  <si>
    <t>6.</t>
  </si>
  <si>
    <t>7.</t>
  </si>
  <si>
    <t>8.</t>
  </si>
  <si>
    <t>9.</t>
  </si>
  <si>
    <t>10.</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</si>
  <si>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</si>
  <si>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</si>
  <si>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</si>
  <si>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</si>
  <si>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</si>
  <si>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</si>
  <si>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</si>
  <si>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</si>
  <si>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</si>
  <si>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</si>
  <si>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</si>
  <si>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</si>
  <si>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</si>
  <si>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</si>
  <si>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</si>
  <si>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</si>
  <si>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</si>
  <si>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</si>
  <si>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</si>
  <si>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</si>
  <si>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</si>
  <si>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</si>
  <si>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</si>
  <si>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</si>
  <si>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</si>
  <si>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</si>
  <si>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</si>
  <si>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</si>
  <si>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</si>
  <si>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</si>
  <si>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</si>
  <si>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</si>
  <si>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</si>
  <si>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</si>
  <si>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</si>
  <si>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</si>
  <si>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</si>
  <si>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</si>
  <si>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</si>
  <si>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</si>
  <si>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</si>
  <si>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</si>
  <si>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</si>
  <si>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</si>
  <si>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</si>
  <si>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</si>
  <si>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</si>
  <si>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</si>
  <si>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</si>
  <si>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</si>
  <si>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</si>
  <si>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</si>
  <si>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</si>
  <si>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</si>
  <si>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</si>
  <si>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</si>
  <si>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</si>
  <si>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</si>
  <si>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</si>
  <si>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</si>
  <si>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</si>
  <si>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</si>
  <si>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</si>
  <si>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</si>
  <si>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</si>
  <si>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</si>
  <si>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</si>
  <si>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</si>
  <si>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</si>
  <si>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nachrichtlich</t>
  </si>
  <si>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</si>
  <si>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</si>
  <si>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</si>
  <si>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Thüringen</t>
  </si>
  <si>
    <t xml:space="preserve">  Gotha</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</si>
  <si>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</si>
  <si>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</si>
  <si>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</si>
  <si>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</si>
  <si>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</si>
  <si>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</si>
  <si>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</si>
  <si>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</si>
  <si>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</si>
  <si>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</si>
  <si>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Sonstige tourismusrelevante
     Unterkünfte </t>
  </si>
  <si>
    <t>Vorsorge- u. Rehabilitations-
    kliniken</t>
  </si>
  <si>
    <t>Beherbergungsstätten
     insgesamt</t>
  </si>
  <si>
    <t>14.</t>
  </si>
  <si>
    <t>15.</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</si>
  <si>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</si>
  <si>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</si>
  <si>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Kreisen und dem ständigen Wohnsitz der Gäste (ohne Camping)</t>
  </si>
  <si>
    <t>Beherbergungsstätten, angebotene Gästebetten und Kapazitätsauslastung
nach Reisegebieten sowie Campingplätze</t>
  </si>
  <si>
    <t xml:space="preserve">
Rechtsgrundlage</t>
  </si>
  <si>
    <t xml:space="preserve">
Erhebungsmerkmale</t>
  </si>
  <si>
    <t xml:space="preserve">
Hinweise</t>
  </si>
  <si>
    <t xml:space="preserve">
Erhebungs- und Darstellungsmerkmale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</si>
  <si>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</si>
  <si>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</si>
  <si>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</si>
  <si>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</si>
  <si>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</si>
  <si>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</si>
  <si>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</si>
  <si>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</si>
  <si>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</si>
  <si>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</si>
  <si>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</si>
  <si>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</si>
  <si>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</si>
  <si>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</si>
  <si>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</si>
  <si>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</si>
  <si>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</si>
  <si>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</si>
  <si>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</si>
  <si>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</si>
  <si>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</si>
  <si>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</si>
  <si>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</si>
  <si>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</si>
  <si>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</si>
  <si>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</si>
  <si>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</si>
  <si>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</si>
  <si>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</si>
  <si>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</si>
  <si>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</si>
  <si>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</si>
  <si>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</si>
  <si>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Hainich</t>
  </si>
  <si>
    <t>Saaleland</t>
  </si>
  <si>
    <t>Städte Eisenach, Erfurt, 
 Jena, Weimar</t>
  </si>
  <si>
    <t xml:space="preserve">  Hainich</t>
  </si>
  <si>
    <t xml:space="preserve">  Saaleland</t>
  </si>
  <si>
    <t xml:space="preserve">Reisegebiete in Thüringen                                 </t>
  </si>
  <si>
    <t xml:space="preserve">    Betriebe mit 10 und mehr Betten </t>
  </si>
  <si>
    <t>Polen</t>
  </si>
  <si>
    <t>Tschechische Republik</t>
  </si>
  <si>
    <t>Italien</t>
  </si>
  <si>
    <t>Betriebe</t>
  </si>
  <si>
    <t>Monat</t>
  </si>
  <si>
    <t>Jahr</t>
  </si>
  <si>
    <t>5. Ankünfte und Übernachtungen in Beherbergungsstätten (ohne Camping)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</si>
  <si>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</si>
  <si>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</si>
  <si>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</si>
  <si>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</si>
  <si>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</si>
  <si>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</si>
  <si>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</si>
  <si>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</si>
  <si>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</si>
  <si>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</si>
  <si>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</si>
  <si>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</si>
  <si>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</si>
  <si>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</si>
  <si>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</si>
  <si>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</si>
  <si>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</si>
  <si>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</si>
  <si>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 xml:space="preserve">  Südharz Kyffhäuser</t>
  </si>
  <si>
    <t>Südharz Kyffhäuser</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</si>
  <si>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</si>
  <si>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</si>
  <si>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</si>
  <si>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</si>
  <si>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</si>
  <si>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</si>
  <si>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</si>
  <si>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</si>
  <si>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</si>
  <si>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</si>
  <si>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</si>
  <si>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</si>
  <si>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</si>
  <si>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</si>
  <si>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</si>
  <si>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Rumänien</t>
  </si>
  <si>
    <t>Slowakische Republik</t>
  </si>
  <si>
    <t>Überblick zur aktuellen Lage im Tourismus</t>
  </si>
  <si>
    <t>Aus Gründen der statistischen Geheimhaltung werden Gemeinden, in denen sich weniger als drei geöffnete Beherbergungsstätten befinden, nicht ausgewiesen. Darüber hinaus geheim zu haltende Daten werden ausgepunktet.</t>
  </si>
  <si>
    <t>6. Ankünfte, Übernachtungen und Aufenthaltsdauer der Gäste in Beherbergungsstätten
nach Kreisen und dem ständigen Wohnsitz der Gäste (ohne Camping)</t>
  </si>
  <si>
    <t>Noch: 6. Ankünfte, Übernachtungen und Aufenthaltsdauer der Gäste in Beherbergungsstätten
nach Kreisen und dem ständigen Wohnsitz der Gäste (ohne Camping)</t>
  </si>
  <si>
    <t>7. Beherbergungsstätten, angebotene Gästebetten und Kapazitätsauslastung
nach Betriebsarten sowie Campingplätze</t>
  </si>
  <si>
    <t>8. Beherbergungsstätten, angebotene Gästebetten und Kapazitätsauslastung
nach Reisegebieten sowie Campingplätze</t>
  </si>
  <si>
    <t>9. Beherbergungsstätten, angebotene Gästebetten und Kapazitätsauslastung nach Kreisen (ohne Camping)</t>
  </si>
  <si>
    <t>Hinweis</t>
  </si>
  <si>
    <t xml:space="preserve">In Folge der aktuell gültigen Beherbergungsverbote zur Eindämmung des Corona-Virus ist eine  große Anzahl von Beherbergungsbetrieben in Thüringen geschlossen. Diese Situation führt insbesondere bei Tabellen mit Ergebnissen auf Gemeindeebene oder nach Betriebsarten zu einer überdurchschnittlichen Anzahl von Fällen statistischer Geheimhaltung.
Aus diesem Grund ist im aktuellen Statistischen Bericht nur ein reduziertes Tabellenangebot enthalten.
</t>
  </si>
  <si>
    <t>Alle Angaben für das Jahr 2021 beziehen sich auf den Gebietsstand 01.01.2021.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</si>
  <si>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1. Geöffnete Beherbergungsstätten, angebotene Gästebetten, Kapazitätsauslastung, Ankünfte, Übernachtungen
und durchschnittliche Aufenthaltsdauer nach Monaten der Jahre 2018 bis 2021 (ohne Camping)</t>
    </r>
    <r>
      <rPr>
        <b/>
        <vertAlign val="superscript"/>
        <sz val="7"/>
        <rFont val="Arial"/>
        <family val="2"/>
      </rPr>
      <t>*</t>
    </r>
  </si>
  <si>
    <t>Geöffnete Beherbergungsstätten, angebotene Gästebetten, Kapazitätsauslastung, Ankünfte, Übernachtungen
und durchschnittliche Aufenthaltsdauer nach Monaten der Jahre 2018 bis 2021 (ohne Camping)</t>
  </si>
  <si>
    <t>Ankünfte und Übernachtungen in Beherbergungsstätten 2020 bis 2021
nach Monaten (ohne Camping)</t>
  </si>
  <si>
    <t>Niederlande</t>
  </si>
  <si>
    <t>Schweiz</t>
  </si>
  <si>
    <t>Spanien</t>
  </si>
  <si>
    <t>Ungarn</t>
  </si>
  <si>
    <t>China (einschl. Hongkong)</t>
  </si>
  <si>
    <t>Bulgarien</t>
  </si>
  <si>
    <t>Ukraine</t>
  </si>
  <si>
    <t>Vereinigtes Königreich</t>
  </si>
  <si>
    <t>x</t>
  </si>
  <si>
    <t>Europa</t>
  </si>
  <si>
    <t>Belgien</t>
  </si>
  <si>
    <t>Dänemark</t>
  </si>
  <si>
    <t>Estland</t>
  </si>
  <si>
    <t>Finnland</t>
  </si>
  <si>
    <t>Griechenland</t>
  </si>
  <si>
    <t>Irland</t>
  </si>
  <si>
    <t>Island</t>
  </si>
  <si>
    <t>Kroatien</t>
  </si>
  <si>
    <t>Lettland</t>
  </si>
  <si>
    <t>Litauen</t>
  </si>
  <si>
    <t>Luxemburg</t>
  </si>
  <si>
    <t>Malta</t>
  </si>
  <si>
    <t>Norwegen</t>
  </si>
  <si>
    <t>Portugal</t>
  </si>
  <si>
    <t>Russland</t>
  </si>
  <si>
    <t>Schweden</t>
  </si>
  <si>
    <t>Slowenien</t>
  </si>
  <si>
    <t>Türkei</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</si>
  <si>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</si>
  <si>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</si>
  <si>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</si>
  <si>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</si>
  <si>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</si>
  <si>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</si>
  <si>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</si>
  <si>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</si>
  <si>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</si>
  <si>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</si>
  <si>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</si>
  <si>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</si>
  <si>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</si>
  <si>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</si>
  <si>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</si>
  <si>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USA</t>
  </si>
  <si>
    <t>Mittelamerika und Karibik</t>
  </si>
  <si>
    <t>Brasilien</t>
  </si>
  <si>
    <t>sonstige nordamerik. Länder</t>
  </si>
  <si>
    <t>sonstige südamerik. Länder</t>
  </si>
  <si>
    <t>Australien, Ozeanien</t>
  </si>
  <si>
    <t>Australien</t>
  </si>
  <si>
    <t>Neuseeland, Ozeanien</t>
  </si>
  <si>
    <t>Ohne Angabe</t>
  </si>
  <si>
    <t>Insgesamt</t>
  </si>
  <si>
    <t>-</t>
  </si>
  <si>
    <t xml:space="preserve">   nach Reisegebieten in Prozent (einschl. Camping)</t>
  </si>
  <si>
    <t>Übernachtungen in Beherbergungsstätten und auf Campingplätzen
im Mai 2021 nach Betriebsarten</t>
  </si>
  <si>
    <t>Übernachtungen in Beherbergungsstätten und auf Campingplätzen
im Mai 2021 nach Reisegebieten</t>
  </si>
  <si>
    <t>Veränderung der Ankünfte und Übernachtungen Januar-Mai 2021 gegenüber Januar-Mai 2020
 nach Reisegebieten in Prozent (einschl. Camping)</t>
  </si>
  <si>
    <t>Ankünfte und Übernachtungen in Beherbergungsstätten (ohne Camping)
im Mai 2021 nach ausgewählten Herkunftsländern der Gäste</t>
  </si>
  <si>
    <t>Ankünfte und Übernachtungen in Beherbergungsstätten
(ohne Camping) im Mai 2021 nach Kreisen</t>
  </si>
  <si>
    <t>Mai 2021</t>
  </si>
  <si>
    <t>Januar - Mai 2021</t>
  </si>
  <si>
    <t>Jan. - Mai
2021</t>
  </si>
  <si>
    <t>2. Übernachtungen in Berherbergungsstätten und auf Campingplätzen im Mai 2021 nach Betriebsarten</t>
  </si>
  <si>
    <t>3. Übernachtungen in Beherbergungsstätten und auf Campingplätzen im Mail 2021 nach Reisegebieten</t>
  </si>
  <si>
    <t>4. Veränderung der Ankünfte und Übernachtungen Januar-Mai 2021 gegenüber Januar-Mai 2020</t>
  </si>
  <si>
    <t xml:space="preserve">    im Mai 2021 nach ausgewählten Herkunftsländern der Gäste</t>
  </si>
  <si>
    <t xml:space="preserve">    im Mai 2021 nach Kreisen</t>
  </si>
  <si>
    <t>Thüringer Tourismus im Mai 2021</t>
  </si>
  <si>
    <t>Deutlicher Rückgang der Gästeankünfte und Übernachtungen</t>
  </si>
  <si>
    <t>Im Mai 2021 wurden nach Mitteilung des Thüringer Landesamtes für Statistik in den Thüringer Beherbergungsstätten (mit 10 und mehr Betten) und auf Campingplätzen (ohne Dauercamping) insgesamt 55,4 Tausend Gästeankünfte und 244,8 Tausend Übernachtungen gezählt.</t>
  </si>
  <si>
    <t>Das waren im Vergleich zum Vorjahresmonat 41,3 Prozent weniger Gästeankünfte (-38,9 Tausend) und 16,2 Prozent weniger Übernachtungen (-47,3 Tausend). Der direkte Vergleich mit dem Vorjahresmonat ist für die Darstellung der Entwicklung im Mai 2021 auf Grund der Corona-bedingten Einschränkungen nicht geeignet, da sich die jeweils geltenden Reisebeschränkungen deutlich voneinander unterscheiden.</t>
  </si>
  <si>
    <t>Von Januar bis Mai 2021 sank die Zahl der Gästeübernachtungen im Vergleich zum Vorjahreszeitraum um 46,0 Prozent auf 1,1 Millionen. Davon entfielen 988 Tausend Übernachtungen auf Gäste aus dem Inland (-46,9 Prozent) und 64 Tausend Übernachtungen auf ausländische Gäste (-26,9 Prozent). Die Zahl der Gästeankünfte sank im gleichen Zeitraum um 66,6 Prozent auf insgesamt 223 Tausend. Die Zahl der ausländischen Gäste ging um 55,9 Prozent auf 14 Tausend zurück.</t>
  </si>
  <si>
    <t>Die Corona-bedingten Verluste werden erst bei einem Vergleich mit den im Mai 2019 erreichten Werten deutlich. So sank die Zahl der Ankünfte im Vergleich zum Mai 2019 um 86,3 Prozent bzw. 349,1 Tausend, die Zahl der Übernachtungen ging im gleichen Zeitraum um 714,1 Tausend zurück (-74,5 Prozent).</t>
  </si>
  <si>
    <t xml:space="preserve">Von den 1 326 erfassten Beherbergungsbetrieben hatten im Mai 2021 lediglich 766 geöffnet (Mai 2020: 1 134 geöffnete Betriebe/Mai 2019: 1 292 geöffnete Betriebe). </t>
  </si>
  <si>
    <t>Alle 9 Thüringer Reisegebiete verzeichneten in den ersten 5 Monaten des Jahres 2021 sowohl bei Gästeankünften als auch bei Übernachtungen deutliche Verluste gegenüber dem Vorjahreszeitraum. Bezüglich der Übernachtungen reichte die Spanne von –9,4 Prozent im Reisegebiet Thüringer Rhön bis -61,0 Prozent im Reisegebiet der Städte Eisenach, Erfurt, Jena und Weimar.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</si>
</sst>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 "/>
    <numFmt numFmtId="165" formatCode="#\ ###\ ##0_D;\-\ ?\ ???\ ??0_D;&quot;-&quot;_D;_D* @_D"/>
    <numFmt numFmtId="166" formatCode="##0.0_D_D;\-_i??0.0_D_D;&quot;-&quot;_D_D;_D_D* @_D_D"/>
    <numFmt numFmtId="167" formatCode="##0.0_D_D;\-\ \ ??0.0_D_D;&quot;&quot;_D_D;_D_D* @_D_D"/>
    <numFmt numFmtId="168" formatCode="#\ ###\ ##0_D;\-\ ?\ ???\ ??0_D;&quot;&quot;_D;_D* @_D"/>
    <numFmt numFmtId="169" formatCode="0.0%"/>
    <numFmt numFmtId="170" formatCode="#\ ###\ ##0;\-#\ ###\ ##0;\-"/>
    <numFmt numFmtId="171" formatCode="0.0;\-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color rgb="FF000000"/>
      <name val="Arial"/>
      <family val="2"/>
    </font>
    <font>
      <sz val="9"/>
      <color rgb="FF000000"/>
      <name val="Arial"/>
      <family val="2"/>
    </font>
    <font>
      <b/>
      <sz val="9"/>
      <color rgb="FF000000"/>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26">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226">
    <xf numFmtId="0" fontId="0" fillId="0" borderId="0" xfId="0"/>
    <xf numFmtId="0" fontId="23" fillId="0" borderId="2"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5" fontId="25" fillId="0" borderId="0" xfId="0" applyNumberFormat="1" applyFont="1" applyAlignment="1">
      <alignment horizontal="right"/>
    </xf>
    <xf numFmtId="165"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6" fontId="23" fillId="0" borderId="0" xfId="0" applyNumberFormat="1" applyFont="1" applyAlignment="1">
      <alignment horizontal="right"/>
    </xf>
    <xf numFmtId="166"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5" fontId="26" fillId="0" borderId="0" xfId="0" applyNumberFormat="1" applyFont="1"/>
    <xf numFmtId="0" fontId="25" fillId="0" borderId="6" xfId="0" applyFont="1" applyBorder="1" applyAlignment="1">
      <alignment horizontal="left" indent="2"/>
    </xf>
    <xf numFmtId="0" fontId="20" fillId="2" borderId="0" xfId="0" applyFont="1" applyFill="1" applyAlignment="1">
      <alignment wrapText="1"/>
    </xf>
    <xf numFmtId="167" fontId="23" fillId="0" borderId="0" xfId="0" applyNumberFormat="1" applyFont="1" applyAlignment="1">
      <alignment horizontal="right" indent="1"/>
    </xf>
    <xf numFmtId="168"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0" fontId="23" fillId="0" borderId="0" xfId="0" applyFont="1" applyBorder="1"/>
    <xf numFmtId="165"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19" fillId="2" borderId="0" xfId="0" applyFont="1" applyFill="1" applyBorder="1" applyAlignment="1">
      <alignment vertical="top" wrapText="1"/>
    </xf>
    <xf numFmtId="0" fontId="19" fillId="2" borderId="0" xfId="0" applyFont="1" applyFill="1"/>
    <xf numFmtId="0" fontId="19" fillId="2" borderId="0" xfId="0" applyFont="1" applyFill="1" applyBorder="1" applyAlignment="1">
      <alignment horizontal="right" vertical="top"/>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170" fontId="25" fillId="0" borderId="0" xfId="0" applyNumberFormat="1" applyFont="1" applyAlignment="1">
      <alignment horizontal="right"/>
    </xf>
    <xf numFmtId="171" fontId="25" fillId="0" borderId="0" xfId="0" applyNumberFormat="1" applyFont="1" applyAlignment="1">
      <alignment horizontal="right"/>
    </xf>
    <xf numFmtId="170" fontId="23" fillId="0" borderId="0" xfId="0" applyNumberFormat="1" applyFont="1" applyAlignment="1">
      <alignment horizontal="right"/>
    </xf>
    <xf numFmtId="171"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49" fontId="25" fillId="0" borderId="6" xfId="0" applyNumberFormat="1" applyFont="1" applyBorder="1" applyAlignment="1">
      <alignment horizontal="left" indent="1"/>
    </xf>
    <xf numFmtId="0" fontId="19" fillId="2" borderId="0" xfId="0" applyFont="1" applyFill="1" applyAlignment="1">
      <alignment wrapText="1"/>
    </xf>
    <xf numFmtId="0" fontId="23" fillId="0" borderId="9" xfId="0" applyFont="1" applyBorder="1" applyAlignment="1">
      <alignment horizontal="center" vertical="center" wrapText="1"/>
    </xf>
    <xf numFmtId="169" fontId="0" fillId="0" borderId="0" xfId="20" applyNumberFormat="1" applyFont="1" applyAlignment="1">
      <alignment horizontal="center"/>
    </xf>
    <xf numFmtId="169"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69" fontId="2" fillId="0" borderId="0" xfId="20" applyNumberFormat="1" applyBorder="1"/>
    <xf numFmtId="0" fontId="2" fillId="0" borderId="0" xfId="21" applyBorder="1" applyAlignment="1">
      <alignment wrapText="1"/>
    </xf>
    <xf numFmtId="0" fontId="2" fillId="0" borderId="0" xfId="21" applyFont="1" applyBorder="1"/>
    <xf numFmtId="171" fontId="2" fillId="3" borderId="0" xfId="21" applyNumberFormat="1" applyFill="1" applyBorder="1" applyAlignment="1">
      <alignment horizontal="right"/>
    </xf>
    <xf numFmtId="170" fontId="0" fillId="3" borderId="0" xfId="0" applyNumberFormat="1" applyFill="1"/>
    <xf numFmtId="49" fontId="29" fillId="3" borderId="0" xfId="0" applyNumberFormat="1" applyFont="1" applyFill="1" applyAlignment="1">
      <alignment horizontal="left"/>
    </xf>
    <xf numFmtId="170" fontId="29" fillId="3" borderId="0" xfId="0" applyNumberFormat="1" applyFont="1" applyFill="1"/>
    <xf numFmtId="170"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0" fontId="23" fillId="0" borderId="0" xfId="0" applyNumberFormat="1" applyFont="1"/>
    <xf numFmtId="171" fontId="23" fillId="0" borderId="0" xfId="0" applyNumberFormat="1" applyFont="1"/>
    <xf numFmtId="0" fontId="18" fillId="2" borderId="0" xfId="0"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0" applyFont="1" applyAlignment="1">
      <alignment vertical="center"/>
    </xf>
    <xf numFmtId="0" fontId="18" fillId="0" borderId="0" xfId="21" applyFont="1" applyFill="1" applyAlignment="1">
      <alignment vertical="center" wrapText="1"/>
    </xf>
    <xf numFmtId="0" fontId="35" fillId="0" borderId="0" xfId="21" applyFont="1" applyFill="1"/>
    <xf numFmtId="0" fontId="35" fillId="0" borderId="0" xfId="0" applyFont="1" applyAlignment="1">
      <alignment vertical="center"/>
    </xf>
    <xf numFmtId="0" fontId="35" fillId="0" borderId="0" xfId="21" applyFont="1" applyFill="1" applyAlignment="1">
      <alignment vertical="top" wrapText="1"/>
    </xf>
    <xf numFmtId="0" fontId="35"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justify" vertical="center"/>
    </xf>
    <xf numFmtId="0" fontId="35" fillId="0" borderId="0" xfId="21" applyFont="1" applyFill="1" applyAlignment="1">
      <alignment horizontal="justify" vertical="top" wrapText="1"/>
    </xf>
    <xf numFmtId="0" fontId="36" fillId="0" borderId="0" xfId="0" applyFont="1" applyAlignment="1">
      <alignment horizontal="justify" vertical="center"/>
    </xf>
    <xf numFmtId="0" fontId="19" fillId="0" borderId="0" xfId="21" applyFont="1" applyFill="1" applyAlignment="1">
      <alignment vertical="top" wrapText="1"/>
    </xf>
    <xf numFmtId="0" fontId="21" fillId="0" borderId="0" xfId="21" applyFont="1" applyFill="1" applyAlignment="1">
      <alignment vertical="center" wrapText="1"/>
    </xf>
    <xf numFmtId="0" fontId="21" fillId="0" borderId="0" xfId="21" applyFont="1" applyFill="1" applyAlignment="1">
      <alignment horizontal="left" vertical="center"/>
    </xf>
    <xf numFmtId="0" fontId="21" fillId="0" borderId="0" xfId="0" applyFont="1" applyAlignment="1">
      <alignment horizontal="justify" vertical="center"/>
    </xf>
    <xf numFmtId="0" fontId="23" fillId="0" borderId="9" xfId="0" applyFont="1" applyBorder="1" applyAlignment="1">
      <alignment horizontal="center" vertical="center" wrapText="1"/>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1" fillId="0" borderId="0" xfId="21" applyFont="1" applyFill="1" applyAlignment="1">
      <alignment vertical="top" wrapText="1"/>
    </xf>
    <xf numFmtId="0" fontId="37" fillId="0" borderId="0" xfId="0" applyFont="1" applyAlignment="1">
      <alignment horizontal="justify" vertical="center"/>
    </xf>
    <xf numFmtId="0" fontId="38" fillId="0" borderId="0" xfId="0" applyFont="1" applyAlignment="1">
      <alignment horizontal="justify"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18" fillId="2" borderId="0" xfId="0" applyFont="1" applyFill="1" applyAlignment="1">
      <alignment horizontal="left" vertical="center"/>
    </xf>
    <xf numFmtId="0" fontId="21" fillId="2" borderId="0" xfId="0" applyFont="1" applyFill="1" applyAlignment="1">
      <alignment horizontal="center"/>
    </xf>
    <xf numFmtId="0" fontId="30" fillId="0" borderId="0" xfId="0" applyFont="1" applyBorder="1" applyAlignment="1">
      <alignment horizontal="center"/>
    </xf>
    <xf numFmtId="0" fontId="20" fillId="2" borderId="0" xfId="0" applyFont="1" applyFill="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4"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0" fontId="23" fillId="0" borderId="2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7"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2" fillId="0" borderId="0" xfId="0" applyFont="1" applyBorder="1" applyAlignment="1">
      <alignment horizontal="center" vertical="center"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13">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2020</c:v>
                  </c:pt>
                  <c:pt idx="12">
                    <c:v>2021</c:v>
                  </c:pt>
                </c:lvl>
              </c:multiLvlStrCache>
            </c:multiLvlStrRef>
          </c:cat>
          <c:val>
            <c:numRef>
              <c:f>'Daten Grafik (1)'!$C$5:$C$21</c:f>
              <c:numCache>
                <c:formatCode>0</c:formatCode>
                <c:ptCount val="17"/>
                <c:pt idx="0">
                  <c:v>212.22200000000001</c:v>
                </c:pt>
                <c:pt idx="1">
                  <c:v>231.072</c:v>
                </c:pt>
                <c:pt idx="2">
                  <c:v>109.785</c:v>
                </c:pt>
                <c:pt idx="3">
                  <c:v>19.117000000000001</c:v>
                </c:pt>
                <c:pt idx="4">
                  <c:v>77.394000000000005</c:v>
                </c:pt>
                <c:pt idx="5">
                  <c:v>182.727</c:v>
                </c:pt>
                <c:pt idx="6">
                  <c:v>268.11599999999999</c:v>
                </c:pt>
                <c:pt idx="7">
                  <c:v>296.40600000000001</c:v>
                </c:pt>
                <c:pt idx="8">
                  <c:v>322.99599999999998</c:v>
                </c:pt>
                <c:pt idx="9">
                  <c:v>313.161</c:v>
                </c:pt>
                <c:pt idx="10">
                  <c:v>54.561999999999998</c:v>
                </c:pt>
                <c:pt idx="11">
                  <c:v>35.268000000000001</c:v>
                </c:pt>
                <c:pt idx="12">
                  <c:v>33.813000000000002</c:v>
                </c:pt>
                <c:pt idx="13">
                  <c:v>37.058999999999997</c:v>
                </c:pt>
                <c:pt idx="14">
                  <c:v>50.871000000000002</c:v>
                </c:pt>
                <c:pt idx="15">
                  <c:v>46.173000000000002</c:v>
                </c:pt>
                <c:pt idx="16">
                  <c:v>54.161999999999999</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2020</c:v>
                  </c:pt>
                  <c:pt idx="12">
                    <c:v>2021</c:v>
                  </c:pt>
                </c:lvl>
              </c:multiLvlStrCache>
            </c:multiLvlStrRef>
          </c:cat>
          <c:val>
            <c:numRef>
              <c:f>'Daten Grafik (1)'!$D$5:$D$21</c:f>
              <c:numCache>
                <c:formatCode>0</c:formatCode>
                <c:ptCount val="17"/>
                <c:pt idx="0">
                  <c:v>553.41099999999994</c:v>
                </c:pt>
                <c:pt idx="1">
                  <c:v>625.62699999999995</c:v>
                </c:pt>
                <c:pt idx="2">
                  <c:v>355.46300000000002</c:v>
                </c:pt>
                <c:pt idx="3">
                  <c:v>113.098</c:v>
                </c:pt>
                <c:pt idx="4">
                  <c:v>246.00299999999999</c:v>
                </c:pt>
                <c:pt idx="5">
                  <c:v>486.34699999999998</c:v>
                </c:pt>
                <c:pt idx="6">
                  <c:v>749.428</c:v>
                </c:pt>
                <c:pt idx="7">
                  <c:v>837.38499999999999</c:v>
                </c:pt>
                <c:pt idx="8">
                  <c:v>843.34100000000001</c:v>
                </c:pt>
                <c:pt idx="9">
                  <c:v>886.62699999999995</c:v>
                </c:pt>
                <c:pt idx="10">
                  <c:v>245.48400000000001</c:v>
                </c:pt>
                <c:pt idx="11">
                  <c:v>172.89400000000001</c:v>
                </c:pt>
                <c:pt idx="12">
                  <c:v>174.09100000000001</c:v>
                </c:pt>
                <c:pt idx="13">
                  <c:v>185.30799999999999</c:v>
                </c:pt>
                <c:pt idx="14">
                  <c:v>229.155</c:v>
                </c:pt>
                <c:pt idx="15">
                  <c:v>218.339</c:v>
                </c:pt>
                <c:pt idx="16">
                  <c:v>241.82599999999999</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dLbl>
              <c:idx val="5"/>
              <c:layout>
                <c:manualLayout>
                  <c:x val="-1.9288728149487643E-2"/>
                  <c:y val="5.060088551549559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6CCF-472E-BAC6-032ECAE7F1D6}"/>
                </c:ext>
              </c:extLst>
            </c:dLbl>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56288</c:v>
                </c:pt>
                <c:pt idx="1">
                  <c:v>18805</c:v>
                </c:pt>
                <c:pt idx="2">
                  <c:v>12843</c:v>
                </c:pt>
                <c:pt idx="3">
                  <c:v>12378</c:v>
                </c:pt>
                <c:pt idx="4">
                  <c:v>2977</c:v>
                </c:pt>
                <c:pt idx="5">
                  <c:v>10250</c:v>
                </c:pt>
                <c:pt idx="6">
                  <c:v>128167</c:v>
                </c:pt>
                <c:pt idx="7">
                  <c:v>3095</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Mai 2021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12934</c:v>
                </c:pt>
                <c:pt idx="1">
                  <c:v>10265</c:v>
                </c:pt>
                <c:pt idx="2">
                  <c:v>15357</c:v>
                </c:pt>
                <c:pt idx="3">
                  <c:v>16987</c:v>
                </c:pt>
                <c:pt idx="4">
                  <c:v>39930</c:v>
                </c:pt>
                <c:pt idx="5">
                  <c:v>23142</c:v>
                </c:pt>
                <c:pt idx="6">
                  <c:v>10729</c:v>
                </c:pt>
                <c:pt idx="7">
                  <c:v>90032</c:v>
                </c:pt>
                <c:pt idx="8">
                  <c:v>25427</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-62.190934065934101</c:v>
                </c:pt>
                <c:pt idx="1">
                  <c:v>-68.7169916213319</c:v>
                </c:pt>
                <c:pt idx="2">
                  <c:v>-66.799694319436199</c:v>
                </c:pt>
                <c:pt idx="3">
                  <c:v>-61.9935280980812</c:v>
                </c:pt>
                <c:pt idx="4">
                  <c:v>-65.293033378489397</c:v>
                </c:pt>
                <c:pt idx="5">
                  <c:v>-58.358208955223901</c:v>
                </c:pt>
                <c:pt idx="6">
                  <c:v>-40.5744336569579</c:v>
                </c:pt>
                <c:pt idx="7">
                  <c:v>-73.041190462842096</c:v>
                </c:pt>
                <c:pt idx="8">
                  <c:v>-64.027443799775</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-36.038742931125</c:v>
                </c:pt>
                <c:pt idx="1">
                  <c:v>-40.542218029246001</c:v>
                </c:pt>
                <c:pt idx="2">
                  <c:v>-37.547189953513701</c:v>
                </c:pt>
                <c:pt idx="3">
                  <c:v>-29.103569305669598</c:v>
                </c:pt>
                <c:pt idx="4">
                  <c:v>-60.993677724187499</c:v>
                </c:pt>
                <c:pt idx="5">
                  <c:v>-9.4126343116752107</c:v>
                </c:pt>
                <c:pt idx="6">
                  <c:v>-33.059496350595602</c:v>
                </c:pt>
                <c:pt idx="7">
                  <c:v>-52.4570539086004</c:v>
                </c:pt>
                <c:pt idx="8">
                  <c:v>-30.132401968566398</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8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Österreich</c:v>
                </c:pt>
                <c:pt idx="2">
                  <c:v>Rumänien</c:v>
                </c:pt>
                <c:pt idx="3">
                  <c:v>Portugal</c:v>
                </c:pt>
                <c:pt idx="4">
                  <c:v>Italien</c:v>
                </c:pt>
                <c:pt idx="5">
                  <c:v>Dänemark</c:v>
                </c:pt>
                <c:pt idx="6">
                  <c:v>Slowakische Republik</c:v>
                </c:pt>
                <c:pt idx="7">
                  <c:v>Niederlande</c:v>
                </c:pt>
                <c:pt idx="8">
                  <c:v>Tschechische Republik</c:v>
                </c:pt>
                <c:pt idx="9">
                  <c:v>Bulgarien</c:v>
                </c:pt>
                <c:pt idx="10">
                  <c:v>Schweiz</c:v>
                </c:pt>
                <c:pt idx="11">
                  <c:v>Frankreich</c:v>
                </c:pt>
                <c:pt idx="12">
                  <c:v>Spanien</c:v>
                </c:pt>
                <c:pt idx="13">
                  <c:v>Ungarn</c:v>
                </c:pt>
                <c:pt idx="14">
                  <c:v>Litauen</c:v>
                </c:pt>
              </c:strCache>
            </c:strRef>
          </c:cat>
          <c:val>
            <c:numRef>
              <c:f>'Daten Grafik (3)'!$B$5:$B$19</c:f>
              <c:numCache>
                <c:formatCode>#\ ###\ ##0;\-#\ ###\ ##0;\-</c:formatCode>
                <c:ptCount val="15"/>
                <c:pt idx="0">
                  <c:v>2942</c:v>
                </c:pt>
                <c:pt idx="1">
                  <c:v>2564</c:v>
                </c:pt>
                <c:pt idx="2">
                  <c:v>1489</c:v>
                </c:pt>
                <c:pt idx="3">
                  <c:v>1443</c:v>
                </c:pt>
                <c:pt idx="4">
                  <c:v>1123</c:v>
                </c:pt>
                <c:pt idx="5">
                  <c:v>569</c:v>
                </c:pt>
                <c:pt idx="6">
                  <c:v>555</c:v>
                </c:pt>
                <c:pt idx="7">
                  <c:v>487</c:v>
                </c:pt>
                <c:pt idx="8">
                  <c:v>328</c:v>
                </c:pt>
                <c:pt idx="9">
                  <c:v>314</c:v>
                </c:pt>
                <c:pt idx="10">
                  <c:v>296</c:v>
                </c:pt>
                <c:pt idx="11">
                  <c:v>254</c:v>
                </c:pt>
                <c:pt idx="12">
                  <c:v>230</c:v>
                </c:pt>
                <c:pt idx="13">
                  <c:v>146</c:v>
                </c:pt>
                <c:pt idx="14">
                  <c:v>109</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Österreich</c:v>
                </c:pt>
                <c:pt idx="2">
                  <c:v>Rumänien</c:v>
                </c:pt>
                <c:pt idx="3">
                  <c:v>Portugal</c:v>
                </c:pt>
                <c:pt idx="4">
                  <c:v>Italien</c:v>
                </c:pt>
                <c:pt idx="5">
                  <c:v>Dänemark</c:v>
                </c:pt>
                <c:pt idx="6">
                  <c:v>Slowakische Republik</c:v>
                </c:pt>
                <c:pt idx="7">
                  <c:v>Niederlande</c:v>
                </c:pt>
                <c:pt idx="8">
                  <c:v>Tschechische Republik</c:v>
                </c:pt>
                <c:pt idx="9">
                  <c:v>Bulgarien</c:v>
                </c:pt>
                <c:pt idx="10">
                  <c:v>Schweiz</c:v>
                </c:pt>
                <c:pt idx="11">
                  <c:v>Frankreich</c:v>
                </c:pt>
                <c:pt idx="12">
                  <c:v>Spanien</c:v>
                </c:pt>
                <c:pt idx="13">
                  <c:v>Ungarn</c:v>
                </c:pt>
                <c:pt idx="14">
                  <c:v>Litauen</c:v>
                </c:pt>
              </c:strCache>
            </c:strRef>
          </c:cat>
          <c:val>
            <c:numRef>
              <c:f>'Daten Grafik (3)'!$C$5:$C$19</c:f>
              <c:numCache>
                <c:formatCode>#\ ###\ ##0;\-#\ ###\ ##0;\-</c:formatCode>
                <c:ptCount val="15"/>
                <c:pt idx="0">
                  <c:v>559</c:v>
                </c:pt>
                <c:pt idx="1">
                  <c:v>980</c:v>
                </c:pt>
                <c:pt idx="2">
                  <c:v>103</c:v>
                </c:pt>
                <c:pt idx="3">
                  <c:v>95</c:v>
                </c:pt>
                <c:pt idx="4">
                  <c:v>278</c:v>
                </c:pt>
                <c:pt idx="5">
                  <c:v>31</c:v>
                </c:pt>
                <c:pt idx="6">
                  <c:v>87</c:v>
                </c:pt>
                <c:pt idx="7">
                  <c:v>185</c:v>
                </c:pt>
                <c:pt idx="8">
                  <c:v>150</c:v>
                </c:pt>
                <c:pt idx="9">
                  <c:v>27</c:v>
                </c:pt>
                <c:pt idx="10">
                  <c:v>191</c:v>
                </c:pt>
                <c:pt idx="11">
                  <c:v>161</c:v>
                </c:pt>
                <c:pt idx="12">
                  <c:v>86</c:v>
                </c:pt>
                <c:pt idx="13">
                  <c:v>50</c:v>
                </c:pt>
                <c:pt idx="14">
                  <c:v>37</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30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17307</c:v>
                </c:pt>
                <c:pt idx="1">
                  <c:v>7284</c:v>
                </c:pt>
                <c:pt idx="2">
                  <c:v>7651</c:v>
                </c:pt>
                <c:pt idx="3">
                  <c:v>2198</c:v>
                </c:pt>
                <c:pt idx="4">
                  <c:v>7189</c:v>
                </c:pt>
                <c:pt idx="5">
                  <c:v>6051</c:v>
                </c:pt>
                <c:pt idx="7">
                  <c:v>9769</c:v>
                </c:pt>
                <c:pt idx="8">
                  <c:v>3626</c:v>
                </c:pt>
                <c:pt idx="9">
                  <c:v>44093</c:v>
                </c:pt>
                <c:pt idx="10">
                  <c:v>15308</c:v>
                </c:pt>
                <c:pt idx="11">
                  <c:v>9308</c:v>
                </c:pt>
                <c:pt idx="12">
                  <c:v>5161</c:v>
                </c:pt>
                <c:pt idx="13">
                  <c:v>17580</c:v>
                </c:pt>
                <c:pt idx="14">
                  <c:v>2098</c:v>
                </c:pt>
                <c:pt idx="15">
                  <c:v>12596</c:v>
                </c:pt>
                <c:pt idx="16">
                  <c:v>7387</c:v>
                </c:pt>
                <c:pt idx="17">
                  <c:v>20210</c:v>
                </c:pt>
                <c:pt idx="18">
                  <c:v>6708</c:v>
                </c:pt>
                <c:pt idx="19">
                  <c:v>9187</c:v>
                </c:pt>
                <c:pt idx="20">
                  <c:v>15753</c:v>
                </c:pt>
                <c:pt idx="21">
                  <c:v>9824</c:v>
                </c:pt>
                <c:pt idx="22">
                  <c:v>2669</c:v>
                </c:pt>
                <c:pt idx="23">
                  <c:v>2869</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8938</c:v>
                </c:pt>
                <c:pt idx="1">
                  <c:v>3670</c:v>
                </c:pt>
                <c:pt idx="2">
                  <c:v>3717</c:v>
                </c:pt>
                <c:pt idx="3">
                  <c:v>1095</c:v>
                </c:pt>
                <c:pt idx="4">
                  <c:v>3494</c:v>
                </c:pt>
                <c:pt idx="5">
                  <c:v>3234</c:v>
                </c:pt>
                <c:pt idx="7">
                  <c:v>1692</c:v>
                </c:pt>
                <c:pt idx="8">
                  <c:v>1444</c:v>
                </c:pt>
                <c:pt idx="9">
                  <c:v>2751</c:v>
                </c:pt>
                <c:pt idx="10">
                  <c:v>1867</c:v>
                </c:pt>
                <c:pt idx="11">
                  <c:v>1116</c:v>
                </c:pt>
                <c:pt idx="12">
                  <c:v>2303</c:v>
                </c:pt>
                <c:pt idx="13">
                  <c:v>3996</c:v>
                </c:pt>
                <c:pt idx="14">
                  <c:v>928</c:v>
                </c:pt>
                <c:pt idx="15">
                  <c:v>1343</c:v>
                </c:pt>
                <c:pt idx="16">
                  <c:v>2383</c:v>
                </c:pt>
                <c:pt idx="17">
                  <c:v>2057</c:v>
                </c:pt>
                <c:pt idx="18">
                  <c:v>989</c:v>
                </c:pt>
                <c:pt idx="19">
                  <c:v>2001</c:v>
                </c:pt>
                <c:pt idx="20">
                  <c:v>1702</c:v>
                </c:pt>
                <c:pt idx="21">
                  <c:v>1514</c:v>
                </c:pt>
                <c:pt idx="22">
                  <c:v>729</c:v>
                </c:pt>
                <c:pt idx="23">
                  <c:v>1199</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50000"/>
          <c:min val="0"/>
        </c:scaling>
        <c:delete val="0"/>
        <c:axPos val="t"/>
        <c:majorGridlines/>
        <c:numFmt formatCode="#\ ##0" sourceLinked="0"/>
        <c:majorTickMark val="none"/>
        <c:minorTickMark val="none"/>
        <c:tickLblPos val="high"/>
        <c:crossAx val="100671488"/>
        <c:crosses val="autoZero"/>
        <c:crossBetween val="between"/>
        <c:majorUnit val="10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2020 bis 2021</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Mai 2021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9526</xdr:rowOff>
    </xdr:from>
    <xdr:to>
      <xdr:col>6</xdr:col>
      <xdr:colOff>590550</xdr:colOff>
      <xdr:row>60</xdr:row>
      <xdr:rowOff>47626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Januar-Mai</a:t>
          </a:r>
          <a:r>
            <a:rPr lang="de-DE" sz="1100" b="1" baseline="0"/>
            <a:t> 2021 </a:t>
          </a:r>
          <a:r>
            <a:rPr lang="de-DE" sz="1100" b="1"/>
            <a:t>gegenüber </a:t>
          </a:r>
        </a:p>
        <a:p xmlns:a="http://schemas.openxmlformats.org/drawingml/2006/main">
          <a:pPr algn="ctr"/>
          <a:r>
            <a:rPr lang="de-DE" sz="1100" b="1"/>
            <a:t>Januar-Mai</a:t>
          </a:r>
          <a:r>
            <a:rPr lang="de-DE" sz="1100" b="1" baseline="0"/>
            <a:t> 2020</a:t>
          </a:r>
          <a:r>
            <a:rPr lang="de-DE" sz="1100" b="1"/>
            <a:t>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Mai 2021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Mai 2021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23"/>
  <sheetViews>
    <sheetView tabSelected="1" zoomScaleNormal="100" workbookViewId="0">
      <selection sqref="A1:C1"/>
    </sheetView>
  </sheetViews>
  <sheetFormatPr baseColWidth="10" defaultColWidth="11.42578125" defaultRowHeight="11.25" x14ac:dyDescent="0.2"/>
  <cols>
    <col min="1" max="1" width="4.28515625" style="5" customWidth="1"/>
    <col min="2" max="2" width="77" style="5" customWidth="1"/>
    <col min="3" max="3" width="4.7109375" style="5" customWidth="1"/>
    <col min="4" max="16384" width="11.42578125" style="5"/>
  </cols>
  <sheetData>
    <row r="1" spans="1:3" ht="16.5" customHeight="1" x14ac:dyDescent="0.2">
      <c r="A1" s="167" t="s">
        <v>54</v>
      </c>
      <c r="B1" s="167"/>
      <c r="C1" s="167"/>
    </row>
    <row r="2" spans="1:3" ht="12.95" customHeight="1" x14ac:dyDescent="0.2">
      <c r="A2" s="168"/>
      <c r="B2" s="168"/>
      <c r="C2" s="6" t="s">
        <v>55</v>
      </c>
    </row>
    <row r="3" spans="1:3" ht="24.75" customHeight="1" x14ac:dyDescent="0.2">
      <c r="A3" s="167" t="s">
        <v>56</v>
      </c>
      <c r="B3" s="167"/>
      <c r="C3" s="7">
        <v>3</v>
      </c>
    </row>
    <row r="4" spans="1:3" ht="24.75" customHeight="1" x14ac:dyDescent="0.2">
      <c r="A4" s="141" t="s">
        <v>250</v>
      </c>
      <c r="B4" s="141"/>
      <c r="C4" s="7">
        <v>6</v>
      </c>
    </row>
    <row r="5" spans="1:3" s="8" customFormat="1" ht="39" customHeight="1" x14ac:dyDescent="0.2">
      <c r="A5" s="167" t="s">
        <v>57</v>
      </c>
      <c r="B5" s="167"/>
      <c r="C5" s="167"/>
    </row>
    <row r="6" spans="1:3" ht="22.5" customHeight="1" x14ac:dyDescent="0.2">
      <c r="A6" s="49" t="s">
        <v>58</v>
      </c>
      <c r="B6" s="95" t="s">
        <v>261</v>
      </c>
      <c r="C6" s="50">
        <v>11</v>
      </c>
    </row>
    <row r="7" spans="1:3" ht="12.75" customHeight="1" x14ac:dyDescent="0.2">
      <c r="A7" s="54"/>
      <c r="B7" s="54"/>
      <c r="C7" s="54"/>
    </row>
    <row r="8" spans="1:3" ht="22.5" customHeight="1" x14ac:dyDescent="0.2">
      <c r="A8" s="49" t="s">
        <v>59</v>
      </c>
      <c r="B8" s="79" t="s">
        <v>247</v>
      </c>
      <c r="C8" s="50">
        <v>12</v>
      </c>
    </row>
    <row r="9" spans="1:3" ht="12.75" customHeight="1" x14ac:dyDescent="0.2">
      <c r="A9" s="54"/>
      <c r="B9" s="54"/>
      <c r="C9" s="54"/>
    </row>
    <row r="10" spans="1:3" ht="22.5" customHeight="1" x14ac:dyDescent="0.2">
      <c r="A10" s="49" t="s">
        <v>60</v>
      </c>
      <c r="B10" s="52" t="s">
        <v>158</v>
      </c>
      <c r="C10" s="50">
        <v>13</v>
      </c>
    </row>
    <row r="11" spans="1:3" ht="12.75" customHeight="1" x14ac:dyDescent="0.2">
      <c r="A11" s="54"/>
      <c r="B11" s="54"/>
      <c r="C11" s="54"/>
    </row>
    <row r="12" spans="1:3" s="51" customFormat="1" ht="12.95" customHeight="1" x14ac:dyDescent="0.2">
      <c r="A12" s="49" t="s">
        <v>61</v>
      </c>
      <c r="B12" s="52" t="s">
        <v>159</v>
      </c>
      <c r="C12" s="53">
        <v>14</v>
      </c>
    </row>
    <row r="13" spans="1:3" ht="12.75" customHeight="1" x14ac:dyDescent="0.2">
      <c r="A13" s="54"/>
      <c r="B13" s="54"/>
      <c r="C13" s="54"/>
    </row>
    <row r="14" spans="1:3" ht="22.5" customHeight="1" x14ac:dyDescent="0.2">
      <c r="A14" s="49" t="s">
        <v>62</v>
      </c>
      <c r="B14" s="52" t="s">
        <v>172</v>
      </c>
      <c r="C14" s="50">
        <v>15</v>
      </c>
    </row>
    <row r="15" spans="1:3" ht="12.75" customHeight="1" x14ac:dyDescent="0.2">
      <c r="A15" s="54"/>
      <c r="B15" s="54"/>
      <c r="C15" s="54"/>
    </row>
    <row r="16" spans="1:3" ht="22.5" customHeight="1" x14ac:dyDescent="0.2">
      <c r="A16" s="81" t="s">
        <v>63</v>
      </c>
      <c r="B16" s="52" t="s">
        <v>160</v>
      </c>
      <c r="C16" s="50">
        <v>16</v>
      </c>
    </row>
    <row r="17" spans="1:3" ht="12.75" customHeight="1" x14ac:dyDescent="0.2">
      <c r="A17" s="54"/>
      <c r="B17" s="54"/>
      <c r="C17" s="54"/>
    </row>
    <row r="18" spans="1:3" s="54" customFormat="1" ht="22.5" customHeight="1" x14ac:dyDescent="0.2">
      <c r="A18" s="81" t="s">
        <v>64</v>
      </c>
      <c r="B18" s="52" t="s">
        <v>1</v>
      </c>
      <c r="C18" s="50">
        <v>18</v>
      </c>
    </row>
    <row r="19" spans="1:3" ht="12.75" customHeight="1" x14ac:dyDescent="0.2">
      <c r="A19" s="54"/>
      <c r="B19" s="54"/>
      <c r="C19" s="54"/>
    </row>
    <row r="20" spans="1:3" ht="22.5" customHeight="1" x14ac:dyDescent="0.2">
      <c r="A20" s="81" t="s">
        <v>65</v>
      </c>
      <c r="B20" s="52" t="s">
        <v>161</v>
      </c>
      <c r="C20" s="50">
        <v>19</v>
      </c>
    </row>
    <row r="21" spans="1:3" ht="12.75" customHeight="1" x14ac:dyDescent="0.2">
      <c r="A21" s="54"/>
      <c r="B21" s="54"/>
      <c r="C21" s="54"/>
    </row>
    <row r="22" spans="1:3" ht="22.5" customHeight="1" x14ac:dyDescent="0.2">
      <c r="A22" s="81" t="s">
        <v>66</v>
      </c>
      <c r="B22" s="52" t="s">
        <v>0</v>
      </c>
      <c r="C22" s="50">
        <v>20</v>
      </c>
    </row>
    <row r="23" spans="1:3" ht="12.75" customHeight="1" x14ac:dyDescent="0.2">
      <c r="A23" s="54"/>
      <c r="B23" s="54"/>
      <c r="C23" s="54"/>
    </row>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15" sqref="G1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15" sqref="G1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G15" sqref="G15"/>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I85"/>
  <sheetViews>
    <sheetView zoomScale="130" zoomScaleNormal="130" workbookViewId="0">
      <selection sqref="A1:I1"/>
    </sheetView>
  </sheetViews>
  <sheetFormatPr baseColWidth="10" defaultColWidth="11.42578125" defaultRowHeight="12.95" customHeight="1" x14ac:dyDescent="0.15"/>
  <cols>
    <col min="1" max="1" width="10.140625" style="11" customWidth="1"/>
    <col min="2" max="9" width="10.140625" style="2" customWidth="1"/>
    <col min="10" max="16384" width="11.42578125" style="2"/>
  </cols>
  <sheetData>
    <row r="1" spans="1:9" ht="39.950000000000003" customHeight="1" x14ac:dyDescent="0.15">
      <c r="A1" s="181" t="s">
        <v>260</v>
      </c>
      <c r="B1" s="181"/>
      <c r="C1" s="181"/>
      <c r="D1" s="181"/>
      <c r="E1" s="181"/>
      <c r="F1" s="181"/>
      <c r="G1" s="181"/>
      <c r="H1" s="181"/>
      <c r="I1" s="181"/>
    </row>
    <row r="2" spans="1:9" s="10" customFormat="1" ht="24.95" customHeight="1" x14ac:dyDescent="0.15">
      <c r="A2" s="182" t="s">
        <v>98</v>
      </c>
      <c r="B2" s="187" t="s">
        <v>44</v>
      </c>
      <c r="C2" s="189" t="s">
        <v>95</v>
      </c>
      <c r="D2" s="189" t="s">
        <v>143</v>
      </c>
      <c r="E2" s="191" t="s">
        <v>99</v>
      </c>
      <c r="F2" s="191"/>
      <c r="G2" s="191" t="s">
        <v>97</v>
      </c>
      <c r="H2" s="191"/>
      <c r="I2" s="178" t="s">
        <v>94</v>
      </c>
    </row>
    <row r="3" spans="1:9" s="10" customFormat="1" ht="24.95" customHeight="1" x14ac:dyDescent="0.15">
      <c r="A3" s="183"/>
      <c r="B3" s="188"/>
      <c r="C3" s="190"/>
      <c r="D3" s="190"/>
      <c r="E3" s="1" t="s">
        <v>100</v>
      </c>
      <c r="F3" s="1" t="s">
        <v>34</v>
      </c>
      <c r="G3" s="1" t="s">
        <v>100</v>
      </c>
      <c r="H3" s="1" t="s">
        <v>34</v>
      </c>
      <c r="I3" s="179"/>
    </row>
    <row r="4" spans="1:9" ht="9.9499999999999993" customHeight="1" x14ac:dyDescent="0.15">
      <c r="A4" s="184"/>
      <c r="B4" s="185" t="s">
        <v>101</v>
      </c>
      <c r="C4" s="186"/>
      <c r="D4" s="31" t="s">
        <v>102</v>
      </c>
      <c r="E4" s="186" t="s">
        <v>101</v>
      </c>
      <c r="F4" s="186"/>
      <c r="G4" s="186"/>
      <c r="H4" s="186"/>
      <c r="I4" s="32" t="s">
        <v>103</v>
      </c>
    </row>
    <row r="5" spans="1:9" ht="20.100000000000001" customHeight="1" x14ac:dyDescent="0.15">
      <c r="A5" s="20">
        <v>2018</v>
      </c>
      <c r="B5" s="47"/>
      <c r="C5" s="47"/>
      <c r="D5" s="46"/>
      <c r="E5" s="47"/>
      <c r="F5" s="47"/>
      <c r="G5" s="47"/>
      <c r="H5" s="47"/>
      <c r="I5" s="46"/>
    </row>
    <row r="6" spans="1:9" ht="9.9499999999999993" customHeight="1" x14ac:dyDescent="0.15">
      <c r="A6" s="39" t="s">
        <v>104</v>
      </c>
      <c r="B6" s="47">
        <v>1147</v>
      </c>
      <c r="C6" s="47">
        <v>61925</v>
      </c>
      <c r="D6" s="46">
        <v>28.849339216376528</v>
      </c>
      <c r="E6" s="47">
        <v>207668</v>
      </c>
      <c r="F6" s="47">
        <v>14022</v>
      </c>
      <c r="G6" s="47">
        <v>544977</v>
      </c>
      <c r="H6" s="47">
        <v>32596</v>
      </c>
      <c r="I6" s="46">
        <v>2.6242704701735464</v>
      </c>
    </row>
    <row r="7" spans="1:9" ht="9.9499999999999993" customHeight="1" x14ac:dyDescent="0.15">
      <c r="A7" s="39" t="s">
        <v>105</v>
      </c>
      <c r="B7" s="47">
        <v>1147</v>
      </c>
      <c r="C7" s="47">
        <v>61638</v>
      </c>
      <c r="D7" s="46">
        <v>35.723671553910279</v>
      </c>
      <c r="E7" s="47">
        <v>223669</v>
      </c>
      <c r="F7" s="47">
        <v>12491</v>
      </c>
      <c r="G7" s="47">
        <v>612786</v>
      </c>
      <c r="H7" s="47">
        <v>27540</v>
      </c>
      <c r="I7" s="46">
        <v>2.7397001819653148</v>
      </c>
    </row>
    <row r="8" spans="1:9" ht="9.9499999999999993" customHeight="1" x14ac:dyDescent="0.15">
      <c r="A8" s="39" t="s">
        <v>106</v>
      </c>
      <c r="B8" s="47">
        <v>1166</v>
      </c>
      <c r="C8" s="47">
        <v>62343</v>
      </c>
      <c r="D8" s="46">
        <v>34.849783302157796</v>
      </c>
      <c r="E8" s="47">
        <v>261646</v>
      </c>
      <c r="F8" s="47">
        <v>14879</v>
      </c>
      <c r="G8" s="47">
        <v>667733</v>
      </c>
      <c r="H8" s="47">
        <v>31899</v>
      </c>
      <c r="I8" s="46">
        <v>2.5520474228537795</v>
      </c>
    </row>
    <row r="9" spans="1:9" ht="9.9499999999999993" customHeight="1" x14ac:dyDescent="0.15">
      <c r="A9" s="39" t="s">
        <v>107</v>
      </c>
      <c r="B9" s="47">
        <v>1206</v>
      </c>
      <c r="C9" s="47">
        <v>64191</v>
      </c>
      <c r="D9" s="46">
        <v>38.866578815869204</v>
      </c>
      <c r="E9" s="47">
        <v>300824</v>
      </c>
      <c r="F9" s="47">
        <v>19595</v>
      </c>
      <c r="G9" s="47">
        <v>745913</v>
      </c>
      <c r="H9" s="47">
        <v>41355</v>
      </c>
      <c r="I9" s="46">
        <v>2.4795661250432146</v>
      </c>
    </row>
    <row r="10" spans="1:9" ht="9.9499999999999993" customHeight="1" x14ac:dyDescent="0.15">
      <c r="A10" s="39" t="s">
        <v>108</v>
      </c>
      <c r="B10" s="47">
        <v>1216</v>
      </c>
      <c r="C10" s="47">
        <v>65284</v>
      </c>
      <c r="D10" s="46">
        <v>44.622023531412708</v>
      </c>
      <c r="E10" s="47">
        <v>368177</v>
      </c>
      <c r="F10" s="47">
        <v>23262</v>
      </c>
      <c r="G10" s="47">
        <v>902513</v>
      </c>
      <c r="H10" s="47">
        <v>47057</v>
      </c>
      <c r="I10" s="46">
        <v>2.4513019553095385</v>
      </c>
    </row>
    <row r="11" spans="1:9" ht="9.9499999999999993" customHeight="1" x14ac:dyDescent="0.15">
      <c r="A11" s="39" t="s">
        <v>109</v>
      </c>
      <c r="B11" s="47">
        <v>1216</v>
      </c>
      <c r="C11" s="47">
        <v>65419</v>
      </c>
      <c r="D11" s="46">
        <v>44.175017078358415</v>
      </c>
      <c r="E11" s="47">
        <v>365741</v>
      </c>
      <c r="F11" s="47">
        <v>27010</v>
      </c>
      <c r="G11" s="47">
        <v>865867</v>
      </c>
      <c r="H11" s="47">
        <v>57358</v>
      </c>
      <c r="I11" s="46">
        <v>2.3674321446050621</v>
      </c>
    </row>
    <row r="12" spans="1:9" ht="9.9499999999999993" customHeight="1" x14ac:dyDescent="0.15">
      <c r="A12" s="39" t="s">
        <v>110</v>
      </c>
      <c r="B12" s="47">
        <v>1207</v>
      </c>
      <c r="C12" s="47">
        <v>65178</v>
      </c>
      <c r="D12" s="46">
        <v>44.835507342717115</v>
      </c>
      <c r="E12" s="47">
        <v>313897</v>
      </c>
      <c r="F12" s="47">
        <v>31818</v>
      </c>
      <c r="G12" s="47">
        <v>897050</v>
      </c>
      <c r="H12" s="47">
        <v>70086</v>
      </c>
      <c r="I12" s="46">
        <v>2.8577845599034077</v>
      </c>
    </row>
    <row r="13" spans="1:9" ht="9.9499999999999993" customHeight="1" x14ac:dyDescent="0.15">
      <c r="A13" s="39" t="s">
        <v>111</v>
      </c>
      <c r="B13" s="47">
        <v>1212</v>
      </c>
      <c r="C13" s="47">
        <v>65404</v>
      </c>
      <c r="D13" s="46">
        <v>44.443894742935115</v>
      </c>
      <c r="E13" s="47">
        <v>344329</v>
      </c>
      <c r="F13" s="47">
        <v>29586</v>
      </c>
      <c r="G13" s="47">
        <v>898344</v>
      </c>
      <c r="H13" s="47">
        <v>64545</v>
      </c>
      <c r="I13" s="46">
        <v>2.6089699095922794</v>
      </c>
    </row>
    <row r="14" spans="1:9" ht="9.9499999999999993" customHeight="1" x14ac:dyDescent="0.15">
      <c r="A14" s="39" t="s">
        <v>112</v>
      </c>
      <c r="B14" s="47">
        <v>1208</v>
      </c>
      <c r="C14" s="47">
        <v>64960</v>
      </c>
      <c r="D14" s="46">
        <v>45.769677596296368</v>
      </c>
      <c r="E14" s="47">
        <v>369083</v>
      </c>
      <c r="F14" s="47">
        <v>23122</v>
      </c>
      <c r="G14" s="47">
        <v>891164</v>
      </c>
      <c r="H14" s="47">
        <v>50177</v>
      </c>
      <c r="I14" s="46">
        <v>2.4145354838884479</v>
      </c>
    </row>
    <row r="15" spans="1:9" ht="9.9499999999999993" customHeight="1" x14ac:dyDescent="0.15">
      <c r="A15" s="39" t="s">
        <v>113</v>
      </c>
      <c r="B15" s="47">
        <v>1208</v>
      </c>
      <c r="C15" s="47">
        <v>64414</v>
      </c>
      <c r="D15" s="46">
        <v>43.846557265174702</v>
      </c>
      <c r="E15" s="47">
        <v>335972</v>
      </c>
      <c r="F15" s="47">
        <v>20234</v>
      </c>
      <c r="G15" s="47">
        <v>868663</v>
      </c>
      <c r="H15" s="47">
        <v>44674</v>
      </c>
      <c r="I15" s="46">
        <v>2.5855220077863632</v>
      </c>
    </row>
    <row r="16" spans="1:9" ht="9.9499999999999993" customHeight="1" x14ac:dyDescent="0.15">
      <c r="A16" s="39" t="s">
        <v>114</v>
      </c>
      <c r="B16" s="47">
        <v>1143</v>
      </c>
      <c r="C16" s="47">
        <v>61922</v>
      </c>
      <c r="D16" s="46">
        <v>35.494080393479727</v>
      </c>
      <c r="E16" s="47">
        <v>275248</v>
      </c>
      <c r="F16" s="47">
        <v>15588</v>
      </c>
      <c r="G16" s="47">
        <v>652367</v>
      </c>
      <c r="H16" s="47">
        <v>35083</v>
      </c>
      <c r="I16" s="46">
        <v>2.3701062314712549</v>
      </c>
    </row>
    <row r="17" spans="1:9" ht="9.9499999999999993" customHeight="1" x14ac:dyDescent="0.15">
      <c r="A17" s="39" t="s">
        <v>115</v>
      </c>
      <c r="B17" s="47">
        <v>1152</v>
      </c>
      <c r="C17" s="47">
        <v>62061</v>
      </c>
      <c r="D17" s="46">
        <v>35.458846152209887</v>
      </c>
      <c r="E17" s="47">
        <v>261921</v>
      </c>
      <c r="F17" s="47">
        <v>14171</v>
      </c>
      <c r="G17" s="47">
        <v>666788</v>
      </c>
      <c r="H17" s="47">
        <v>30651</v>
      </c>
      <c r="I17" s="46">
        <v>2.5457599810629921</v>
      </c>
    </row>
    <row r="18" spans="1:9" ht="20.100000000000001" customHeight="1" x14ac:dyDescent="0.15">
      <c r="A18" s="20">
        <v>2019</v>
      </c>
      <c r="B18" s="47"/>
      <c r="C18" s="47"/>
      <c r="D18" s="46"/>
      <c r="E18" s="47"/>
      <c r="F18" s="47"/>
      <c r="G18" s="47"/>
      <c r="H18" s="47"/>
      <c r="I18" s="46"/>
    </row>
    <row r="19" spans="1:9" ht="9.9499999999999993" customHeight="1" x14ac:dyDescent="0.15">
      <c r="A19" s="39" t="s">
        <v>104</v>
      </c>
      <c r="B19" s="47">
        <v>1132</v>
      </c>
      <c r="C19" s="47">
        <v>61366</v>
      </c>
      <c r="D19" s="46">
        <v>29.095650712650084</v>
      </c>
      <c r="E19" s="47">
        <v>206105</v>
      </c>
      <c r="F19" s="47">
        <v>12210</v>
      </c>
      <c r="G19" s="47">
        <v>547128</v>
      </c>
      <c r="H19" s="47">
        <v>29606</v>
      </c>
      <c r="I19" s="46">
        <v>2.6546080881104293</v>
      </c>
    </row>
    <row r="20" spans="1:9" ht="9.9499999999999993" customHeight="1" x14ac:dyDescent="0.15">
      <c r="A20" s="39" t="s">
        <v>105</v>
      </c>
      <c r="B20" s="47">
        <v>1131</v>
      </c>
      <c r="C20" s="47">
        <v>61182</v>
      </c>
      <c r="D20" s="46">
        <v>36.497324475614839</v>
      </c>
      <c r="E20" s="47">
        <v>229932</v>
      </c>
      <c r="F20" s="47">
        <v>13214</v>
      </c>
      <c r="G20" s="47">
        <v>621356</v>
      </c>
      <c r="H20" s="47">
        <v>29886</v>
      </c>
      <c r="I20" s="46">
        <v>2.7023467807873631</v>
      </c>
    </row>
    <row r="21" spans="1:9" ht="9.9499999999999993" customHeight="1" x14ac:dyDescent="0.15">
      <c r="A21" s="39" t="s">
        <v>106</v>
      </c>
      <c r="B21" s="47">
        <v>1137</v>
      </c>
      <c r="C21" s="47">
        <v>61561</v>
      </c>
      <c r="D21" s="46">
        <v>35.34376455758639</v>
      </c>
      <c r="E21" s="47">
        <v>268678</v>
      </c>
      <c r="F21" s="47">
        <v>16505</v>
      </c>
      <c r="G21" s="47">
        <v>670696</v>
      </c>
      <c r="H21" s="47">
        <v>37934</v>
      </c>
      <c r="I21" s="46">
        <v>2.4962817945644971</v>
      </c>
    </row>
    <row r="22" spans="1:9" ht="9.9499999999999993" customHeight="1" x14ac:dyDescent="0.15">
      <c r="A22" s="39" t="s">
        <v>107</v>
      </c>
      <c r="B22" s="47">
        <v>1187</v>
      </c>
      <c r="C22" s="47">
        <v>63537</v>
      </c>
      <c r="D22" s="46">
        <v>41.601991677346575</v>
      </c>
      <c r="E22" s="47">
        <v>302298</v>
      </c>
      <c r="F22" s="47">
        <v>19454</v>
      </c>
      <c r="G22" s="47">
        <v>785887</v>
      </c>
      <c r="H22" s="47">
        <v>43780</v>
      </c>
      <c r="I22" s="46">
        <v>2.5997095581181484</v>
      </c>
    </row>
    <row r="23" spans="1:9" ht="9.9499999999999993" customHeight="1" x14ac:dyDescent="0.15">
      <c r="A23" s="39" t="s">
        <v>108</v>
      </c>
      <c r="B23" s="47">
        <v>1214</v>
      </c>
      <c r="C23" s="47">
        <v>65395</v>
      </c>
      <c r="D23" s="46">
        <v>45.378775685125952</v>
      </c>
      <c r="E23" s="47">
        <v>388403</v>
      </c>
      <c r="F23" s="47">
        <v>24190</v>
      </c>
      <c r="G23" s="47">
        <v>919099</v>
      </c>
      <c r="H23" s="47">
        <v>53305</v>
      </c>
      <c r="I23" s="46">
        <v>2.3663540188927481</v>
      </c>
    </row>
    <row r="24" spans="1:9" ht="9.9499999999999993" customHeight="1" x14ac:dyDescent="0.15">
      <c r="A24" s="39" t="s">
        <v>109</v>
      </c>
      <c r="B24" s="47">
        <v>1222</v>
      </c>
      <c r="C24" s="47">
        <v>65749</v>
      </c>
      <c r="D24" s="46">
        <v>47.511170381660001</v>
      </c>
      <c r="E24" s="47">
        <v>383109</v>
      </c>
      <c r="F24" s="47">
        <v>25439</v>
      </c>
      <c r="G24" s="47">
        <v>935198</v>
      </c>
      <c r="H24" s="47">
        <v>55797</v>
      </c>
      <c r="I24" s="46">
        <v>2.4410755163674045</v>
      </c>
    </row>
    <row r="25" spans="1:9" ht="9.9499999999999993" customHeight="1" x14ac:dyDescent="0.15">
      <c r="A25" s="39" t="s">
        <v>110</v>
      </c>
      <c r="B25" s="47">
        <v>1214</v>
      </c>
      <c r="C25" s="47">
        <v>65495</v>
      </c>
      <c r="D25" s="46">
        <v>46.760246862891528</v>
      </c>
      <c r="E25" s="47">
        <v>342707</v>
      </c>
      <c r="F25" s="47">
        <v>32320</v>
      </c>
      <c r="G25" s="47">
        <v>942998</v>
      </c>
      <c r="H25" s="47">
        <v>73645</v>
      </c>
      <c r="I25" s="46">
        <v>2.7516158117575653</v>
      </c>
    </row>
    <row r="26" spans="1:9" ht="9.9499999999999993" customHeight="1" x14ac:dyDescent="0.15">
      <c r="A26" s="39" t="s">
        <v>111</v>
      </c>
      <c r="B26" s="47">
        <v>1218</v>
      </c>
      <c r="C26" s="47">
        <v>65649</v>
      </c>
      <c r="D26" s="46">
        <v>47.556429974274572</v>
      </c>
      <c r="E26" s="47">
        <v>368501</v>
      </c>
      <c r="F26" s="47">
        <v>29424</v>
      </c>
      <c r="G26" s="47">
        <v>962759</v>
      </c>
      <c r="H26" s="47">
        <v>73109</v>
      </c>
      <c r="I26" s="46">
        <v>2.6126360579754193</v>
      </c>
    </row>
    <row r="27" spans="1:9" ht="9.9499999999999993" customHeight="1" x14ac:dyDescent="0.15">
      <c r="A27" s="39" t="s">
        <v>112</v>
      </c>
      <c r="B27" s="47">
        <v>1225</v>
      </c>
      <c r="C27" s="47">
        <v>65463</v>
      </c>
      <c r="D27" s="46">
        <v>47.230854710753668</v>
      </c>
      <c r="E27" s="47">
        <v>381849</v>
      </c>
      <c r="F27" s="47">
        <v>24283</v>
      </c>
      <c r="G27" s="47">
        <v>925712</v>
      </c>
      <c r="H27" s="47">
        <v>57038</v>
      </c>
      <c r="I27" s="46">
        <v>2.4242881348386405</v>
      </c>
    </row>
    <row r="28" spans="1:9" ht="9.9499999999999993" customHeight="1" x14ac:dyDescent="0.15">
      <c r="A28" s="39" t="s">
        <v>113</v>
      </c>
      <c r="B28" s="47">
        <v>1212</v>
      </c>
      <c r="C28" s="47">
        <v>64699</v>
      </c>
      <c r="D28" s="46">
        <v>47.281285464900812</v>
      </c>
      <c r="E28" s="47">
        <v>361561</v>
      </c>
      <c r="F28" s="47">
        <v>20784</v>
      </c>
      <c r="G28" s="47">
        <v>942812</v>
      </c>
      <c r="H28" s="47">
        <v>53223</v>
      </c>
      <c r="I28" s="46">
        <v>2.6076153124922214</v>
      </c>
    </row>
    <row r="29" spans="1:9" ht="9.9499999999999993" customHeight="1" x14ac:dyDescent="0.15">
      <c r="A29" s="39" t="s">
        <v>114</v>
      </c>
      <c r="B29" s="47">
        <v>1161</v>
      </c>
      <c r="C29" s="47">
        <v>62989</v>
      </c>
      <c r="D29" s="46">
        <v>38.371040529181506</v>
      </c>
      <c r="E29" s="47">
        <v>293188</v>
      </c>
      <c r="F29" s="47">
        <v>16695</v>
      </c>
      <c r="G29" s="47">
        <v>713036</v>
      </c>
      <c r="H29" s="47">
        <v>43692</v>
      </c>
      <c r="I29" s="46">
        <v>2.4320094956137357</v>
      </c>
    </row>
    <row r="30" spans="1:9" ht="9.9499999999999993" customHeight="1" x14ac:dyDescent="0.15">
      <c r="A30" s="39" t="s">
        <v>115</v>
      </c>
      <c r="B30" s="47">
        <v>1159</v>
      </c>
      <c r="C30" s="47">
        <v>63029</v>
      </c>
      <c r="D30" s="46">
        <v>36.22137047477225</v>
      </c>
      <c r="E30" s="47">
        <v>278999</v>
      </c>
      <c r="F30" s="47">
        <v>14284</v>
      </c>
      <c r="G30" s="47">
        <v>692984</v>
      </c>
      <c r="H30" s="47">
        <v>33387</v>
      </c>
      <c r="I30" s="46">
        <v>2.4838225226613715</v>
      </c>
    </row>
    <row r="31" spans="1:9" ht="20.100000000000001" customHeight="1" x14ac:dyDescent="0.15">
      <c r="A31" s="20">
        <v>2020</v>
      </c>
      <c r="B31" s="47"/>
      <c r="C31" s="47"/>
      <c r="D31" s="46"/>
      <c r="E31" s="47"/>
      <c r="F31" s="47"/>
      <c r="G31" s="47"/>
      <c r="H31" s="47"/>
      <c r="I31" s="46"/>
    </row>
    <row r="32" spans="1:9" ht="9.9499999999999993" customHeight="1" x14ac:dyDescent="0.15">
      <c r="A32" s="39" t="s">
        <v>104</v>
      </c>
      <c r="B32" s="47">
        <v>1133</v>
      </c>
      <c r="C32" s="47">
        <v>62065</v>
      </c>
      <c r="D32" s="46">
        <v>29.356010674893685</v>
      </c>
      <c r="E32" s="47">
        <v>212222</v>
      </c>
      <c r="F32" s="47">
        <v>13486</v>
      </c>
      <c r="G32" s="47">
        <v>553411</v>
      </c>
      <c r="H32" s="47">
        <v>31246</v>
      </c>
      <c r="I32" s="46">
        <v>2.6076985420927143</v>
      </c>
    </row>
    <row r="33" spans="1:9" ht="9.9499999999999993" customHeight="1" x14ac:dyDescent="0.15">
      <c r="A33" s="39" t="s">
        <v>105</v>
      </c>
      <c r="B33" s="47">
        <v>1125</v>
      </c>
      <c r="C33" s="47">
        <v>61766</v>
      </c>
      <c r="D33" s="46">
        <v>35.087580564472894</v>
      </c>
      <c r="E33" s="47">
        <v>231072</v>
      </c>
      <c r="F33" s="47">
        <v>12046</v>
      </c>
      <c r="G33" s="47">
        <v>625627</v>
      </c>
      <c r="H33" s="47">
        <v>27379</v>
      </c>
      <c r="I33" s="46">
        <v>2.7074980958316024</v>
      </c>
    </row>
    <row r="34" spans="1:9" ht="9.9499999999999993" customHeight="1" x14ac:dyDescent="0.15">
      <c r="A34" s="39" t="s">
        <v>106</v>
      </c>
      <c r="B34" s="47">
        <v>1111</v>
      </c>
      <c r="C34" s="47">
        <v>61663</v>
      </c>
      <c r="D34" s="46">
        <v>23.491357518842957</v>
      </c>
      <c r="E34" s="47">
        <v>109785</v>
      </c>
      <c r="F34" s="47">
        <v>4902</v>
      </c>
      <c r="G34" s="47">
        <v>355463</v>
      </c>
      <c r="H34" s="47">
        <v>14395</v>
      </c>
      <c r="I34" s="46">
        <v>3.2378102655189691</v>
      </c>
    </row>
    <row r="35" spans="1:9" ht="9.9499999999999993" customHeight="1" x14ac:dyDescent="0.15">
      <c r="A35" s="39" t="s">
        <v>107</v>
      </c>
      <c r="B35" s="47">
        <v>721</v>
      </c>
      <c r="C35" s="47">
        <v>33735</v>
      </c>
      <c r="D35" s="46">
        <v>12.374475087585699</v>
      </c>
      <c r="E35" s="47">
        <v>19117</v>
      </c>
      <c r="F35" s="47">
        <v>630</v>
      </c>
      <c r="G35" s="47">
        <v>113098</v>
      </c>
      <c r="H35" s="47">
        <v>6261</v>
      </c>
      <c r="I35" s="46">
        <v>5.9160956216979654</v>
      </c>
    </row>
    <row r="36" spans="1:9" ht="9.9499999999999993" customHeight="1" x14ac:dyDescent="0.15">
      <c r="A36" s="39" t="s">
        <v>108</v>
      </c>
      <c r="B36" s="47">
        <v>1063</v>
      </c>
      <c r="C36" s="47">
        <v>54951</v>
      </c>
      <c r="D36" s="46">
        <v>18.097331558933682</v>
      </c>
      <c r="E36" s="47">
        <v>77394</v>
      </c>
      <c r="F36" s="47">
        <v>1506</v>
      </c>
      <c r="G36" s="47">
        <v>246003</v>
      </c>
      <c r="H36" s="47">
        <v>7465</v>
      </c>
      <c r="I36" s="46">
        <v>3.1785797348631677</v>
      </c>
    </row>
    <row r="37" spans="1:9" ht="9.9499999999999993" customHeight="1" x14ac:dyDescent="0.15">
      <c r="A37" s="39" t="s">
        <v>109</v>
      </c>
      <c r="B37" s="47">
        <v>1147</v>
      </c>
      <c r="C37" s="47">
        <v>60881</v>
      </c>
      <c r="D37" s="46">
        <v>27.463096677359843</v>
      </c>
      <c r="E37" s="47">
        <v>182727</v>
      </c>
      <c r="F37" s="47">
        <v>5638</v>
      </c>
      <c r="G37" s="47">
        <v>486347</v>
      </c>
      <c r="H37" s="47">
        <v>13474</v>
      </c>
      <c r="I37" s="46">
        <v>2.6616044700564228</v>
      </c>
    </row>
    <row r="38" spans="1:9" ht="9.9499999999999993" customHeight="1" x14ac:dyDescent="0.15">
      <c r="A38" s="39" t="s">
        <v>110</v>
      </c>
      <c r="B38" s="47">
        <v>1167</v>
      </c>
      <c r="C38" s="47">
        <v>62968</v>
      </c>
      <c r="D38" s="46">
        <v>38.685585795786558</v>
      </c>
      <c r="E38" s="47">
        <v>268116</v>
      </c>
      <c r="F38" s="47">
        <v>14141</v>
      </c>
      <c r="G38" s="47">
        <v>749428</v>
      </c>
      <c r="H38" s="47">
        <v>31153</v>
      </c>
      <c r="I38" s="46">
        <v>2.7951632875322621</v>
      </c>
    </row>
    <row r="39" spans="1:9" ht="9.9499999999999993" customHeight="1" x14ac:dyDescent="0.15">
      <c r="A39" s="39" t="s">
        <v>111</v>
      </c>
      <c r="B39" s="47">
        <v>1179</v>
      </c>
      <c r="C39" s="47">
        <v>63918</v>
      </c>
      <c r="D39" s="46">
        <v>42.655997212588993</v>
      </c>
      <c r="E39" s="47">
        <v>296406</v>
      </c>
      <c r="F39" s="47">
        <v>13188</v>
      </c>
      <c r="G39" s="47">
        <v>837385</v>
      </c>
      <c r="H39" s="47">
        <v>30819</v>
      </c>
      <c r="I39" s="46">
        <v>2.8251283712205555</v>
      </c>
    </row>
    <row r="40" spans="1:9" ht="9.9499999999999993" customHeight="1" x14ac:dyDescent="0.15">
      <c r="A40" s="39" t="s">
        <v>112</v>
      </c>
      <c r="B40" s="47">
        <v>1191</v>
      </c>
      <c r="C40" s="47">
        <v>64268</v>
      </c>
      <c r="D40" s="46">
        <v>43.829320821475271</v>
      </c>
      <c r="E40" s="47">
        <v>322996</v>
      </c>
      <c r="F40" s="47">
        <v>11374</v>
      </c>
      <c r="G40" s="47">
        <v>843341</v>
      </c>
      <c r="H40" s="47">
        <v>26507</v>
      </c>
      <c r="I40" s="46">
        <v>2.6109951826028803</v>
      </c>
    </row>
    <row r="41" spans="1:9" ht="9.9499999999999993" customHeight="1" x14ac:dyDescent="0.15">
      <c r="A41" s="39" t="s">
        <v>113</v>
      </c>
      <c r="B41" s="47">
        <v>1178</v>
      </c>
      <c r="C41" s="47">
        <v>63653</v>
      </c>
      <c r="D41" s="46">
        <v>45.226587690030307</v>
      </c>
      <c r="E41" s="47">
        <v>313161</v>
      </c>
      <c r="F41" s="47">
        <v>7941</v>
      </c>
      <c r="G41" s="47">
        <v>886627</v>
      </c>
      <c r="H41" s="47">
        <v>20656</v>
      </c>
      <c r="I41" s="46">
        <v>2.8312178080923229</v>
      </c>
    </row>
    <row r="42" spans="1:9" ht="9.9499999999999993" customHeight="1" x14ac:dyDescent="0.15">
      <c r="A42" s="39" t="s">
        <v>114</v>
      </c>
      <c r="B42" s="47">
        <v>984</v>
      </c>
      <c r="C42" s="47">
        <v>52886</v>
      </c>
      <c r="D42" s="46">
        <v>19.815889908493862</v>
      </c>
      <c r="E42" s="47">
        <v>54562</v>
      </c>
      <c r="F42" s="47">
        <v>2584</v>
      </c>
      <c r="G42" s="47">
        <v>245484</v>
      </c>
      <c r="H42" s="47">
        <v>12835</v>
      </c>
      <c r="I42" s="46">
        <v>4.4991752501741136</v>
      </c>
    </row>
    <row r="43" spans="1:9" ht="9.9499999999999993" customHeight="1" x14ac:dyDescent="0.15">
      <c r="A43" s="39" t="s">
        <v>115</v>
      </c>
      <c r="B43" s="47">
        <v>711</v>
      </c>
      <c r="C43" s="47">
        <v>41098</v>
      </c>
      <c r="D43" s="46">
        <v>14.916948795731654</v>
      </c>
      <c r="E43" s="47">
        <v>35268</v>
      </c>
      <c r="F43" s="47">
        <v>2578</v>
      </c>
      <c r="G43" s="47">
        <v>172894</v>
      </c>
      <c r="H43" s="47">
        <v>8709</v>
      </c>
      <c r="I43" s="46">
        <v>4.9022910286945676</v>
      </c>
    </row>
    <row r="44" spans="1:9" ht="19.149999999999999" customHeight="1" x14ac:dyDescent="0.15">
      <c r="A44" s="20">
        <v>2021</v>
      </c>
      <c r="B44" s="47"/>
      <c r="C44" s="47"/>
      <c r="D44" s="46"/>
      <c r="E44" s="47"/>
      <c r="F44" s="47"/>
      <c r="G44" s="47"/>
      <c r="H44" s="47"/>
      <c r="I44" s="46"/>
    </row>
    <row r="45" spans="1:9" ht="9.9499999999999993" customHeight="1" x14ac:dyDescent="0.15">
      <c r="A45" s="39" t="s">
        <v>104</v>
      </c>
      <c r="B45" s="47">
        <v>705</v>
      </c>
      <c r="C45" s="47">
        <v>40067</v>
      </c>
      <c r="D45" s="46">
        <v>14.769094771419301</v>
      </c>
      <c r="E45" s="47">
        <v>33813</v>
      </c>
      <c r="F45" s="47">
        <v>2472</v>
      </c>
      <c r="G45" s="47">
        <v>174091</v>
      </c>
      <c r="H45" s="47">
        <v>14628</v>
      </c>
      <c r="I45" s="46">
        <v>5.1486410552154496</v>
      </c>
    </row>
    <row r="46" spans="1:9" ht="9.9499999999999993" customHeight="1" x14ac:dyDescent="0.15">
      <c r="A46" s="39" t="s">
        <v>105</v>
      </c>
      <c r="B46" s="47">
        <v>698</v>
      </c>
      <c r="C46" s="47">
        <v>39786</v>
      </c>
      <c r="D46" s="46">
        <v>17.3601853421907</v>
      </c>
      <c r="E46" s="47">
        <v>37059</v>
      </c>
      <c r="F46" s="47">
        <v>2480</v>
      </c>
      <c r="G46" s="47">
        <v>185308</v>
      </c>
      <c r="H46" s="47">
        <v>10670</v>
      </c>
      <c r="I46" s="46">
        <v>5.0003507919803596</v>
      </c>
    </row>
    <row r="47" spans="1:9" ht="9.9499999999999993" customHeight="1" x14ac:dyDescent="0.15">
      <c r="A47" s="39" t="s">
        <v>106</v>
      </c>
      <c r="B47" s="47">
        <v>719</v>
      </c>
      <c r="C47" s="47">
        <v>40077</v>
      </c>
      <c r="D47" s="46">
        <v>18.9627208407464</v>
      </c>
      <c r="E47" s="47">
        <v>50871</v>
      </c>
      <c r="F47" s="47">
        <v>3047</v>
      </c>
      <c r="G47" s="47">
        <v>229155</v>
      </c>
      <c r="H47" s="47">
        <v>12282</v>
      </c>
      <c r="I47" s="46">
        <v>4.5046293566078903</v>
      </c>
    </row>
    <row r="48" spans="1:9" ht="9.9499999999999993" customHeight="1" x14ac:dyDescent="0.15">
      <c r="A48" s="39" t="s">
        <v>107</v>
      </c>
      <c r="B48" s="47">
        <v>735</v>
      </c>
      <c r="C48" s="47">
        <v>40922</v>
      </c>
      <c r="D48" s="46">
        <v>18.121328969941199</v>
      </c>
      <c r="E48" s="47">
        <v>46173</v>
      </c>
      <c r="F48" s="47">
        <v>2996</v>
      </c>
      <c r="G48" s="47">
        <v>218339</v>
      </c>
      <c r="H48" s="47">
        <v>11897</v>
      </c>
      <c r="I48" s="46">
        <v>4.7287159162280998</v>
      </c>
    </row>
    <row r="49" spans="1:9" ht="9.9499999999999993" customHeight="1" x14ac:dyDescent="0.15">
      <c r="A49" s="39" t="s">
        <v>108</v>
      </c>
      <c r="B49" s="47">
        <v>742</v>
      </c>
      <c r="C49" s="47">
        <v>42138</v>
      </c>
      <c r="D49" s="46">
        <v>18.985745734554701</v>
      </c>
      <c r="E49" s="47">
        <v>54162</v>
      </c>
      <c r="F49" s="47">
        <v>3427</v>
      </c>
      <c r="G49" s="47">
        <v>241826</v>
      </c>
      <c r="H49" s="47">
        <v>14386</v>
      </c>
      <c r="I49" s="46">
        <v>4.4648646652634696</v>
      </c>
    </row>
    <row r="50" spans="1:9" ht="9.9499999999999993" customHeight="1" x14ac:dyDescent="0.15">
      <c r="A50" s="39" t="s">
        <v>109</v>
      </c>
      <c r="B50" s="47"/>
      <c r="C50" s="47"/>
      <c r="D50" s="46"/>
      <c r="E50" s="47"/>
      <c r="F50" s="47"/>
      <c r="G50" s="47"/>
      <c r="H50" s="47"/>
      <c r="I50" s="46"/>
    </row>
    <row r="51" spans="1:9" ht="9.9499999999999993" customHeight="1" x14ac:dyDescent="0.15">
      <c r="A51" s="39" t="s">
        <v>110</v>
      </c>
      <c r="B51" s="47"/>
      <c r="C51" s="47"/>
      <c r="D51" s="46"/>
      <c r="E51" s="47"/>
      <c r="F51" s="47"/>
      <c r="G51" s="47"/>
      <c r="H51" s="47"/>
      <c r="I51" s="46"/>
    </row>
    <row r="52" spans="1:9" ht="9.9499999999999993" customHeight="1" x14ac:dyDescent="0.15">
      <c r="A52" s="39" t="s">
        <v>111</v>
      </c>
      <c r="B52" s="47"/>
      <c r="C52" s="47"/>
      <c r="D52" s="46"/>
      <c r="E52" s="47"/>
      <c r="F52" s="47"/>
      <c r="G52" s="47"/>
      <c r="H52" s="47"/>
      <c r="I52" s="46"/>
    </row>
    <row r="53" spans="1:9" ht="9.9499999999999993" customHeight="1" x14ac:dyDescent="0.15">
      <c r="A53" s="39" t="s">
        <v>112</v>
      </c>
      <c r="B53" s="47"/>
      <c r="C53" s="47"/>
      <c r="D53" s="46"/>
      <c r="E53" s="47"/>
      <c r="F53" s="47"/>
      <c r="G53" s="47"/>
      <c r="H53" s="47"/>
      <c r="I53" s="46"/>
    </row>
    <row r="54" spans="1:9" ht="9.9499999999999993" customHeight="1" x14ac:dyDescent="0.15">
      <c r="A54" s="39" t="s">
        <v>113</v>
      </c>
      <c r="B54" s="47"/>
      <c r="C54" s="47"/>
      <c r="D54" s="46"/>
      <c r="E54" s="47"/>
      <c r="F54" s="47"/>
      <c r="G54" s="47"/>
      <c r="H54" s="47"/>
      <c r="I54" s="46"/>
    </row>
    <row r="55" spans="1:9" ht="9.9499999999999993" customHeight="1" x14ac:dyDescent="0.15">
      <c r="A55" s="39" t="s">
        <v>114</v>
      </c>
      <c r="B55" s="47"/>
      <c r="C55" s="47"/>
      <c r="D55" s="46"/>
      <c r="E55" s="47"/>
      <c r="F55" s="47"/>
      <c r="G55" s="47"/>
      <c r="H55" s="47"/>
      <c r="I55" s="46"/>
    </row>
    <row r="56" spans="1:9" ht="9.9499999999999993" customHeight="1" x14ac:dyDescent="0.15">
      <c r="A56" s="39" t="s">
        <v>115</v>
      </c>
      <c r="B56" s="47"/>
      <c r="C56" s="47"/>
      <c r="D56" s="46"/>
      <c r="E56" s="47"/>
      <c r="F56" s="47"/>
      <c r="G56" s="47"/>
      <c r="H56" s="47"/>
      <c r="I56" s="46"/>
    </row>
    <row r="57" spans="1:9" ht="20.100000000000001" customHeight="1" x14ac:dyDescent="0.15">
      <c r="A57" s="11" t="s">
        <v>33</v>
      </c>
    </row>
    <row r="58" spans="1:9" ht="20.100000000000001" customHeight="1" x14ac:dyDescent="0.15">
      <c r="A58" s="11" t="s">
        <v>233</v>
      </c>
    </row>
    <row r="59" spans="1:9" ht="8.25" x14ac:dyDescent="0.15">
      <c r="A59" s="180" t="s">
        <v>93</v>
      </c>
      <c r="B59" s="180"/>
      <c r="C59" s="180"/>
      <c r="D59" s="180"/>
      <c r="E59" s="180"/>
      <c r="F59" s="180"/>
      <c r="G59" s="180"/>
      <c r="H59" s="180"/>
      <c r="I59" s="180"/>
    </row>
    <row r="60" spans="1:9" ht="8.25" x14ac:dyDescent="0.15">
      <c r="A60" s="177" t="s">
        <v>205</v>
      </c>
      <c r="B60" s="177"/>
      <c r="C60" s="177"/>
      <c r="D60" s="177"/>
      <c r="E60" s="177"/>
      <c r="F60" s="177"/>
      <c r="G60" s="177"/>
      <c r="H60" s="177"/>
      <c r="I60" s="177"/>
    </row>
    <row r="61" spans="1:9" ht="8.25" x14ac:dyDescent="0.15">
      <c r="A61" s="177"/>
      <c r="B61" s="177"/>
      <c r="C61" s="177"/>
      <c r="D61" s="177"/>
      <c r="E61" s="177"/>
      <c r="F61" s="177"/>
      <c r="G61" s="177"/>
      <c r="H61" s="177"/>
      <c r="I61" s="177"/>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E2:H2">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130" workbookViewId="0">
      <selection sqref="A1:K1"/>
    </sheetView>
  </sheetViews>
  <sheetFormatPr baseColWidth="10" defaultColWidth="11.42578125" defaultRowHeight="8.25" x14ac:dyDescent="0.15"/>
  <cols>
    <col min="1" max="1" width="19.85546875" style="2" customWidth="1"/>
    <col min="2" max="11" width="7.140625" style="2" customWidth="1"/>
    <col min="12" max="16384" width="11.42578125" style="2"/>
  </cols>
  <sheetData>
    <row r="1" spans="1:14" ht="39.950000000000003" customHeight="1" x14ac:dyDescent="0.15">
      <c r="A1" s="192" t="s">
        <v>226</v>
      </c>
      <c r="B1" s="192"/>
      <c r="C1" s="192"/>
      <c r="D1" s="192"/>
      <c r="E1" s="192"/>
      <c r="F1" s="192"/>
      <c r="G1" s="192"/>
      <c r="H1" s="192"/>
      <c r="I1" s="192"/>
      <c r="J1" s="192"/>
      <c r="K1" s="192"/>
    </row>
    <row r="2" spans="1:14" s="122" customFormat="1" ht="9.9499999999999993" customHeight="1" x14ac:dyDescent="0.2">
      <c r="A2" s="183" t="s">
        <v>225</v>
      </c>
      <c r="B2" s="193" t="s">
        <v>323</v>
      </c>
      <c r="C2" s="189"/>
      <c r="D2" s="189"/>
      <c r="E2" s="189"/>
      <c r="F2" s="189"/>
      <c r="G2" s="194" t="s">
        <v>324</v>
      </c>
      <c r="H2" s="195"/>
      <c r="I2" s="195"/>
      <c r="J2" s="195"/>
      <c r="K2" s="195"/>
      <c r="N2" s="123"/>
    </row>
    <row r="3" spans="1:14" s="122" customFormat="1" ht="9.9499999999999993" customHeight="1" x14ac:dyDescent="0.2">
      <c r="A3" s="183"/>
      <c r="B3" s="188" t="s">
        <v>99</v>
      </c>
      <c r="C3" s="190"/>
      <c r="D3" s="190" t="s">
        <v>97</v>
      </c>
      <c r="E3" s="190"/>
      <c r="F3" s="196" t="s">
        <v>43</v>
      </c>
      <c r="G3" s="190" t="s">
        <v>99</v>
      </c>
      <c r="H3" s="190"/>
      <c r="I3" s="190" t="s">
        <v>97</v>
      </c>
      <c r="J3" s="190"/>
      <c r="K3" s="179" t="s">
        <v>43</v>
      </c>
    </row>
    <row r="4" spans="1:14" s="122" customFormat="1" ht="45" customHeight="1" x14ac:dyDescent="0.2">
      <c r="A4" s="183"/>
      <c r="B4" s="131" t="s">
        <v>100</v>
      </c>
      <c r="C4" s="132" t="s">
        <v>224</v>
      </c>
      <c r="D4" s="132" t="s">
        <v>100</v>
      </c>
      <c r="E4" s="132" t="s">
        <v>224</v>
      </c>
      <c r="F4" s="197"/>
      <c r="G4" s="132" t="s">
        <v>100</v>
      </c>
      <c r="H4" s="132" t="s">
        <v>223</v>
      </c>
      <c r="I4" s="132" t="s">
        <v>100</v>
      </c>
      <c r="J4" s="132" t="s">
        <v>223</v>
      </c>
      <c r="K4" s="179"/>
    </row>
    <row r="5" spans="1:14" s="122" customFormat="1" ht="9.9499999999999993" customHeight="1" x14ac:dyDescent="0.2">
      <c r="A5" s="184"/>
      <c r="B5" s="133" t="s">
        <v>101</v>
      </c>
      <c r="C5" s="134" t="s">
        <v>102</v>
      </c>
      <c r="D5" s="134" t="s">
        <v>101</v>
      </c>
      <c r="E5" s="134" t="s">
        <v>102</v>
      </c>
      <c r="F5" s="134" t="s">
        <v>103</v>
      </c>
      <c r="G5" s="134" t="s">
        <v>101</v>
      </c>
      <c r="H5" s="134" t="s">
        <v>102</v>
      </c>
      <c r="I5" s="134" t="s">
        <v>101</v>
      </c>
      <c r="J5" s="134" t="s">
        <v>102</v>
      </c>
      <c r="K5" s="135" t="s">
        <v>103</v>
      </c>
    </row>
    <row r="6" spans="1:14" s="4" customFormat="1" ht="30" customHeight="1" x14ac:dyDescent="0.15">
      <c r="A6" s="3" t="s">
        <v>222</v>
      </c>
      <c r="B6" s="86">
        <v>46522</v>
      </c>
      <c r="C6" s="87">
        <v>-30.452071996651298</v>
      </c>
      <c r="D6" s="86">
        <v>100314</v>
      </c>
      <c r="E6" s="87">
        <v>-30.510740584237901</v>
      </c>
      <c r="F6" s="87">
        <v>2.1562701517561602</v>
      </c>
      <c r="G6" s="86">
        <v>190234</v>
      </c>
      <c r="H6" s="87">
        <v>-65.673071891414907</v>
      </c>
      <c r="I6" s="86">
        <v>428333</v>
      </c>
      <c r="J6" s="87">
        <v>-62.401171328778801</v>
      </c>
      <c r="K6" s="87">
        <v>2.2516111736072402</v>
      </c>
    </row>
    <row r="7" spans="1:14" s="4" customFormat="1" ht="9.9499999999999993" customHeight="1" x14ac:dyDescent="0.15">
      <c r="A7" s="33" t="s">
        <v>45</v>
      </c>
      <c r="B7" s="86">
        <v>43315</v>
      </c>
      <c r="C7" s="87">
        <v>-33.9438488402239</v>
      </c>
      <c r="D7" s="86">
        <v>90266</v>
      </c>
      <c r="E7" s="87">
        <v>-35.571226677706299</v>
      </c>
      <c r="F7" s="87">
        <v>2.08394320674131</v>
      </c>
      <c r="G7" s="86">
        <v>177043</v>
      </c>
      <c r="H7" s="87">
        <v>-66.187421338003603</v>
      </c>
      <c r="I7" s="86">
        <v>382676</v>
      </c>
      <c r="J7" s="87">
        <v>-64.185010482180303</v>
      </c>
      <c r="K7" s="87">
        <v>2.1614861926198699</v>
      </c>
    </row>
    <row r="8" spans="1:14" s="4" customFormat="1" ht="9.9499999999999993" customHeight="1" x14ac:dyDescent="0.15">
      <c r="A8" s="33" t="s">
        <v>118</v>
      </c>
      <c r="B8" s="86">
        <v>3207</v>
      </c>
      <c r="C8" s="87">
        <v>143.138741470811</v>
      </c>
      <c r="D8" s="86">
        <v>10048</v>
      </c>
      <c r="E8" s="87">
        <v>136.03476626732399</v>
      </c>
      <c r="F8" s="87">
        <v>3.1331462425943299</v>
      </c>
      <c r="G8" s="86">
        <v>13191</v>
      </c>
      <c r="H8" s="87">
        <v>-56.866784382970401</v>
      </c>
      <c r="I8" s="86">
        <v>45657</v>
      </c>
      <c r="J8" s="87">
        <v>-35.457102871117797</v>
      </c>
      <c r="K8" s="87">
        <v>3.4612235615192199</v>
      </c>
    </row>
    <row r="9" spans="1:14" s="4" customFormat="1" ht="20.100000000000001" customHeight="1" x14ac:dyDescent="0.15">
      <c r="A9" s="33" t="s">
        <v>46</v>
      </c>
      <c r="B9" s="86">
        <v>28955</v>
      </c>
      <c r="C9" s="87">
        <v>-29.097899015622701</v>
      </c>
      <c r="D9" s="86">
        <v>56288</v>
      </c>
      <c r="E9" s="87">
        <v>-36.6161815213107</v>
      </c>
      <c r="F9" s="87">
        <v>1.94398204109826</v>
      </c>
      <c r="G9" s="86">
        <v>119427</v>
      </c>
      <c r="H9" s="87">
        <v>-69.6296880244942</v>
      </c>
      <c r="I9" s="86">
        <v>245562</v>
      </c>
      <c r="J9" s="87">
        <v>-69.747830832667105</v>
      </c>
      <c r="K9" s="87">
        <v>2.0561682031701398</v>
      </c>
      <c r="M9" s="121"/>
    </row>
    <row r="10" spans="1:14" ht="9.9499999999999993" customHeight="1" x14ac:dyDescent="0.15">
      <c r="A10" s="35" t="s">
        <v>214</v>
      </c>
      <c r="B10" s="88">
        <v>26786</v>
      </c>
      <c r="C10" s="89">
        <v>-33.150315705408197</v>
      </c>
      <c r="D10" s="88">
        <v>50707</v>
      </c>
      <c r="E10" s="89">
        <v>-41.399514619207203</v>
      </c>
      <c r="F10" s="89">
        <v>1.8930411408945</v>
      </c>
      <c r="G10" s="88">
        <v>110589</v>
      </c>
      <c r="H10" s="89">
        <v>-70.185054378595794</v>
      </c>
      <c r="I10" s="88">
        <v>218750</v>
      </c>
      <c r="J10" s="89">
        <v>-71.366714181559303</v>
      </c>
      <c r="K10" s="89">
        <v>1.9780448326687099</v>
      </c>
      <c r="M10" s="42"/>
    </row>
    <row r="11" spans="1:14" ht="9.9499999999999993" customHeight="1" x14ac:dyDescent="0.15">
      <c r="A11" s="35" t="s">
        <v>213</v>
      </c>
      <c r="B11" s="88">
        <v>2169</v>
      </c>
      <c r="C11" s="89">
        <v>182.05461638491499</v>
      </c>
      <c r="D11" s="88">
        <v>5581</v>
      </c>
      <c r="E11" s="89">
        <v>145.318681318681</v>
      </c>
      <c r="F11" s="89">
        <v>2.5730751498386399</v>
      </c>
      <c r="G11" s="88">
        <v>8838</v>
      </c>
      <c r="H11" s="89">
        <v>-60.399677390447202</v>
      </c>
      <c r="I11" s="88">
        <v>26812</v>
      </c>
      <c r="J11" s="89">
        <v>-43.844510534913901</v>
      </c>
      <c r="K11" s="89">
        <v>3.0337180357547</v>
      </c>
      <c r="M11" s="42"/>
    </row>
    <row r="12" spans="1:14" s="4" customFormat="1" ht="20.100000000000001" customHeight="1" x14ac:dyDescent="0.15">
      <c r="A12" s="33" t="s">
        <v>36</v>
      </c>
      <c r="B12" s="86">
        <v>7793</v>
      </c>
      <c r="C12" s="87">
        <v>-16.865799018562001</v>
      </c>
      <c r="D12" s="86">
        <v>18805</v>
      </c>
      <c r="E12" s="87">
        <v>9.7461336445871005</v>
      </c>
      <c r="F12" s="87">
        <v>2.4130630052611299</v>
      </c>
      <c r="G12" s="86">
        <v>31310</v>
      </c>
      <c r="H12" s="87">
        <v>-60.3766182816791</v>
      </c>
      <c r="I12" s="86">
        <v>72875</v>
      </c>
      <c r="J12" s="87">
        <v>-48.005850456620998</v>
      </c>
      <c r="K12" s="87">
        <v>2.3275311402107999</v>
      </c>
    </row>
    <row r="13" spans="1:14" ht="9.9499999999999993" customHeight="1" x14ac:dyDescent="0.15">
      <c r="A13" s="35" t="s">
        <v>214</v>
      </c>
      <c r="B13" s="88">
        <v>7288</v>
      </c>
      <c r="C13" s="89">
        <v>-20</v>
      </c>
      <c r="D13" s="88">
        <v>17151</v>
      </c>
      <c r="E13" s="89">
        <v>3.8950811727647201</v>
      </c>
      <c r="F13" s="89">
        <v>2.35332052689352</v>
      </c>
      <c r="G13" s="88">
        <v>29034</v>
      </c>
      <c r="H13" s="89">
        <v>-60.423113098240201</v>
      </c>
      <c r="I13" s="88">
        <v>66181</v>
      </c>
      <c r="J13" s="89">
        <v>-48.587697900967903</v>
      </c>
      <c r="K13" s="89">
        <v>2.27943101191706</v>
      </c>
    </row>
    <row r="14" spans="1:14" ht="9.9499999999999993" customHeight="1" x14ac:dyDescent="0.15">
      <c r="A14" s="35" t="s">
        <v>213</v>
      </c>
      <c r="B14" s="88">
        <v>505</v>
      </c>
      <c r="C14" s="89">
        <v>91.287878787878796</v>
      </c>
      <c r="D14" s="88">
        <v>1654</v>
      </c>
      <c r="E14" s="89">
        <v>163.79585326953699</v>
      </c>
      <c r="F14" s="89">
        <v>3.2752475247524799</v>
      </c>
      <c r="G14" s="88">
        <v>2276</v>
      </c>
      <c r="H14" s="89">
        <v>-59.773771650759997</v>
      </c>
      <c r="I14" s="88">
        <v>6694</v>
      </c>
      <c r="J14" s="89">
        <v>-41.455308728353998</v>
      </c>
      <c r="K14" s="89">
        <v>2.9411247803163398</v>
      </c>
    </row>
    <row r="15" spans="1:14" s="4" customFormat="1" ht="20.100000000000001" customHeight="1" x14ac:dyDescent="0.15">
      <c r="A15" s="33" t="s">
        <v>37</v>
      </c>
      <c r="B15" s="86">
        <v>5542</v>
      </c>
      <c r="C15" s="87">
        <v>-46.915708812260497</v>
      </c>
      <c r="D15" s="86">
        <v>12843</v>
      </c>
      <c r="E15" s="87">
        <v>-44.380927634143198</v>
      </c>
      <c r="F15" s="87">
        <v>2.3173944424395501</v>
      </c>
      <c r="G15" s="86">
        <v>22597</v>
      </c>
      <c r="H15" s="87">
        <v>-54.2737464081914</v>
      </c>
      <c r="I15" s="86">
        <v>56176</v>
      </c>
      <c r="J15" s="87">
        <v>-46.887527418500902</v>
      </c>
      <c r="K15" s="87">
        <v>2.4859937159799999</v>
      </c>
      <c r="M15" s="2"/>
    </row>
    <row r="16" spans="1:14" ht="9.9499999999999993" customHeight="1" x14ac:dyDescent="0.15">
      <c r="A16" s="35" t="s">
        <v>214</v>
      </c>
      <c r="B16" s="88">
        <v>5276</v>
      </c>
      <c r="C16" s="89">
        <v>-48.692015948653101</v>
      </c>
      <c r="D16" s="88">
        <v>11380</v>
      </c>
      <c r="E16" s="89">
        <v>-49.567914912475104</v>
      </c>
      <c r="F16" s="89">
        <v>2.15693707354056</v>
      </c>
      <c r="G16" s="88">
        <v>21465</v>
      </c>
      <c r="H16" s="89">
        <v>-55.128875138491097</v>
      </c>
      <c r="I16" s="88">
        <v>49603</v>
      </c>
      <c r="J16" s="89">
        <v>-50.217784022480899</v>
      </c>
      <c r="K16" s="89">
        <v>2.3108781737712598</v>
      </c>
    </row>
    <row r="17" spans="1:11" ht="9.9499999999999993" customHeight="1" x14ac:dyDescent="0.15">
      <c r="A17" s="35" t="s">
        <v>213</v>
      </c>
      <c r="B17" s="88">
        <v>266</v>
      </c>
      <c r="C17" s="89">
        <v>69.426751592356695</v>
      </c>
      <c r="D17" s="88">
        <v>1463</v>
      </c>
      <c r="E17" s="89">
        <v>178.13688212927801</v>
      </c>
      <c r="F17" s="89">
        <v>5.5</v>
      </c>
      <c r="G17" s="88">
        <v>1132</v>
      </c>
      <c r="H17" s="89">
        <v>-28.3997469955724</v>
      </c>
      <c r="I17" s="88">
        <v>6573</v>
      </c>
      <c r="J17" s="89">
        <v>7.2617493472584904</v>
      </c>
      <c r="K17" s="89">
        <v>5.8065371024735004</v>
      </c>
    </row>
    <row r="18" spans="1:11" s="4" customFormat="1" ht="20.100000000000001" customHeight="1" x14ac:dyDescent="0.15">
      <c r="A18" s="33" t="s">
        <v>38</v>
      </c>
      <c r="B18" s="86">
        <v>4232</v>
      </c>
      <c r="C18" s="87">
        <v>-32.179487179487197</v>
      </c>
      <c r="D18" s="86">
        <v>12378</v>
      </c>
      <c r="E18" s="87">
        <v>-19.245824634655499</v>
      </c>
      <c r="F18" s="87">
        <v>2.9248582230623801</v>
      </c>
      <c r="G18" s="86">
        <v>16900</v>
      </c>
      <c r="H18" s="87">
        <v>-48.015995078437399</v>
      </c>
      <c r="I18" s="86">
        <v>53720</v>
      </c>
      <c r="J18" s="87">
        <v>-34.145683673719603</v>
      </c>
      <c r="K18" s="87">
        <v>3.1786982248520701</v>
      </c>
    </row>
    <row r="19" spans="1:11" ht="9.9499999999999993" customHeight="1" x14ac:dyDescent="0.15">
      <c r="A19" s="35" t="s">
        <v>214</v>
      </c>
      <c r="B19" s="88">
        <v>3965</v>
      </c>
      <c r="C19" s="89">
        <v>-35.117002127311402</v>
      </c>
      <c r="D19" s="88">
        <v>11028</v>
      </c>
      <c r="E19" s="89">
        <v>-23.939582040140699</v>
      </c>
      <c r="F19" s="89">
        <v>2.7813366960907899</v>
      </c>
      <c r="G19" s="88">
        <v>15955</v>
      </c>
      <c r="H19" s="89">
        <v>-49.325075432745798</v>
      </c>
      <c r="I19" s="88">
        <v>48142</v>
      </c>
      <c r="J19" s="89">
        <v>-36.774227440473801</v>
      </c>
      <c r="K19" s="89">
        <v>3.0173613287370702</v>
      </c>
    </row>
    <row r="20" spans="1:11" ht="9.9499999999999993" customHeight="1" x14ac:dyDescent="0.15">
      <c r="A20" s="35" t="s">
        <v>213</v>
      </c>
      <c r="B20" s="88">
        <v>267</v>
      </c>
      <c r="C20" s="89">
        <v>106.976744186047</v>
      </c>
      <c r="D20" s="88">
        <v>1350</v>
      </c>
      <c r="E20" s="89">
        <v>62.846803377563297</v>
      </c>
      <c r="F20" s="89">
        <v>5.0561797752809001</v>
      </c>
      <c r="G20" s="88">
        <v>945</v>
      </c>
      <c r="H20" s="89">
        <v>-7.8048780487805001</v>
      </c>
      <c r="I20" s="88">
        <v>5578</v>
      </c>
      <c r="J20" s="89">
        <v>2.70668385196096</v>
      </c>
      <c r="K20" s="89">
        <v>5.9026455026455</v>
      </c>
    </row>
    <row r="21" spans="1:11" s="4" customFormat="1" ht="15" customHeight="1" x14ac:dyDescent="0.15">
      <c r="A21" s="3" t="s">
        <v>221</v>
      </c>
      <c r="B21" s="90"/>
      <c r="C21" s="90"/>
      <c r="D21" s="90"/>
      <c r="E21" s="90"/>
      <c r="F21" s="90"/>
      <c r="G21" s="90"/>
      <c r="H21" s="90"/>
      <c r="I21" s="90"/>
      <c r="J21" s="90"/>
      <c r="K21" s="90"/>
    </row>
    <row r="22" spans="1:11" s="4" customFormat="1" ht="9.9499999999999993" customHeight="1" x14ac:dyDescent="0.15">
      <c r="A22" s="36" t="s">
        <v>220</v>
      </c>
      <c r="B22" s="86">
        <v>2069</v>
      </c>
      <c r="C22" s="87">
        <v>-70.174426985728701</v>
      </c>
      <c r="D22" s="86">
        <v>10250</v>
      </c>
      <c r="E22" s="87">
        <v>-54.6359814118168</v>
      </c>
      <c r="F22" s="87">
        <v>4.9540840985983596</v>
      </c>
      <c r="G22" s="86">
        <v>6762</v>
      </c>
      <c r="H22" s="87">
        <v>-87.019120018428893</v>
      </c>
      <c r="I22" s="86">
        <v>40463</v>
      </c>
      <c r="J22" s="87">
        <v>-74.0387144791125</v>
      </c>
      <c r="K22" s="87">
        <v>5.98388050872523</v>
      </c>
    </row>
    <row r="23" spans="1:11" s="4" customFormat="1" ht="9.9499999999999993" customHeight="1" x14ac:dyDescent="0.15">
      <c r="A23" s="33" t="s">
        <v>45</v>
      </c>
      <c r="B23" s="86">
        <v>1906</v>
      </c>
      <c r="C23" s="87">
        <v>-71.995298266235693</v>
      </c>
      <c r="D23" s="86">
        <v>7642</v>
      </c>
      <c r="E23" s="87">
        <v>-63.769971080453203</v>
      </c>
      <c r="F23" s="87">
        <v>4.0094438614900296</v>
      </c>
      <c r="G23" s="86">
        <v>5648</v>
      </c>
      <c r="H23" s="87">
        <v>-88.820490489103605</v>
      </c>
      <c r="I23" s="86">
        <v>25832</v>
      </c>
      <c r="J23" s="87">
        <v>-82.156647394851205</v>
      </c>
      <c r="K23" s="87">
        <v>4.5736543909348404</v>
      </c>
    </row>
    <row r="24" spans="1:11" s="4" customFormat="1" ht="9.9499999999999993" customHeight="1" x14ac:dyDescent="0.15">
      <c r="A24" s="33" t="s">
        <v>118</v>
      </c>
      <c r="B24" s="86">
        <v>163</v>
      </c>
      <c r="C24" s="87">
        <v>24.4274809160305</v>
      </c>
      <c r="D24" s="86">
        <v>2608</v>
      </c>
      <c r="E24" s="87">
        <v>73.635153129161097</v>
      </c>
      <c r="F24" s="87">
        <v>16</v>
      </c>
      <c r="G24" s="86">
        <v>1114</v>
      </c>
      <c r="H24" s="87">
        <v>-29.089751750477401</v>
      </c>
      <c r="I24" s="86">
        <v>14631</v>
      </c>
      <c r="J24" s="87">
        <v>31.953463203463201</v>
      </c>
      <c r="K24" s="87">
        <v>13.133752244165199</v>
      </c>
    </row>
    <row r="25" spans="1:11" s="4" customFormat="1" ht="20.100000000000001" customHeight="1" x14ac:dyDescent="0.15">
      <c r="A25" s="3" t="s">
        <v>219</v>
      </c>
      <c r="B25" s="86">
        <v>1223</v>
      </c>
      <c r="C25" s="87">
        <v>-92.774856737756295</v>
      </c>
      <c r="D25" s="86">
        <v>2977</v>
      </c>
      <c r="E25" s="87">
        <v>-93.535568487796397</v>
      </c>
      <c r="F25" s="87">
        <v>2.43417825020442</v>
      </c>
      <c r="G25" s="86">
        <v>1382</v>
      </c>
      <c r="H25" s="87">
        <v>-93.223497106992298</v>
      </c>
      <c r="I25" s="86">
        <v>3502</v>
      </c>
      <c r="J25" s="87">
        <v>-93.748438002070799</v>
      </c>
      <c r="K25" s="87">
        <v>2.53400868306802</v>
      </c>
    </row>
    <row r="26" spans="1:11" s="4" customFormat="1" ht="9.9499999999999993" customHeight="1" x14ac:dyDescent="0.15">
      <c r="A26" s="33" t="s">
        <v>45</v>
      </c>
      <c r="B26" s="86">
        <v>1217</v>
      </c>
      <c r="C26" s="87">
        <v>-92.790711450743402</v>
      </c>
      <c r="D26" s="86">
        <v>2955</v>
      </c>
      <c r="E26" s="87">
        <v>-93.565736184296497</v>
      </c>
      <c r="F26" s="87">
        <v>2.4281018898931799</v>
      </c>
      <c r="G26" s="86">
        <v>1375</v>
      </c>
      <c r="H26" s="87">
        <v>-93.211552703036304</v>
      </c>
      <c r="I26" s="86">
        <v>3479</v>
      </c>
      <c r="J26" s="87">
        <v>-93.714543812104793</v>
      </c>
      <c r="K26" s="87">
        <v>2.5301818181818199</v>
      </c>
    </row>
    <row r="27" spans="1:11" s="4" customFormat="1" ht="9.9499999999999993" customHeight="1" x14ac:dyDescent="0.15">
      <c r="A27" s="33" t="s">
        <v>118</v>
      </c>
      <c r="B27" s="86">
        <v>6</v>
      </c>
      <c r="C27" s="87">
        <v>-86.956521739130395</v>
      </c>
      <c r="D27" s="86">
        <v>22</v>
      </c>
      <c r="E27" s="87">
        <v>-82.539682539682502</v>
      </c>
      <c r="F27" s="87">
        <v>3.6666666666666701</v>
      </c>
      <c r="G27" s="86">
        <v>7</v>
      </c>
      <c r="H27" s="87">
        <v>-94.964028776978395</v>
      </c>
      <c r="I27" s="86">
        <v>23</v>
      </c>
      <c r="J27" s="87">
        <v>-96.556886227544894</v>
      </c>
      <c r="K27" s="87">
        <v>3.28571428571429</v>
      </c>
    </row>
    <row r="28" spans="1:11" s="4" customFormat="1" ht="15" customHeight="1" x14ac:dyDescent="0.15">
      <c r="A28" s="3" t="s">
        <v>218</v>
      </c>
      <c r="B28" s="90"/>
      <c r="C28" s="90"/>
      <c r="D28" s="90"/>
      <c r="E28" s="90"/>
      <c r="F28" s="90"/>
      <c r="G28" s="90"/>
      <c r="H28" s="90"/>
      <c r="I28" s="90"/>
      <c r="J28" s="90"/>
      <c r="K28" s="90"/>
    </row>
    <row r="29" spans="1:11" s="4" customFormat="1" ht="9.9499999999999993" customHeight="1" x14ac:dyDescent="0.15">
      <c r="A29" s="36" t="s">
        <v>217</v>
      </c>
      <c r="B29" s="86">
        <v>5571</v>
      </c>
      <c r="C29" s="87">
        <v>56.269284712482502</v>
      </c>
      <c r="D29" s="86">
        <v>131262</v>
      </c>
      <c r="E29" s="87">
        <v>66.051436450809007</v>
      </c>
      <c r="F29" s="87">
        <v>23.561658589122199</v>
      </c>
      <c r="G29" s="86">
        <v>25082</v>
      </c>
      <c r="H29" s="87">
        <v>-42.093962830428303</v>
      </c>
      <c r="I29" s="86">
        <v>579923</v>
      </c>
      <c r="J29" s="87">
        <v>-3.1078118839010598</v>
      </c>
      <c r="K29" s="87">
        <v>23.1210828482577</v>
      </c>
    </row>
    <row r="30" spans="1:11" s="4" customFormat="1" ht="9.9499999999999993" customHeight="1" x14ac:dyDescent="0.15">
      <c r="A30" s="33" t="s">
        <v>45</v>
      </c>
      <c r="B30" s="86">
        <v>5514</v>
      </c>
      <c r="C30" s="87">
        <v>57.1387859789114</v>
      </c>
      <c r="D30" s="86">
        <v>129532</v>
      </c>
      <c r="E30" s="87">
        <v>67.477341194419694</v>
      </c>
      <c r="F30" s="87">
        <v>23.4914762422923</v>
      </c>
      <c r="G30" s="86">
        <v>24965</v>
      </c>
      <c r="H30" s="87">
        <v>-41.803813697608298</v>
      </c>
      <c r="I30" s="86">
        <v>576348</v>
      </c>
      <c r="J30" s="87">
        <v>-2.9071520623984002</v>
      </c>
      <c r="K30" s="87">
        <v>23.086240737031801</v>
      </c>
    </row>
    <row r="31" spans="1:11" s="4" customFormat="1" ht="9.9499999999999993" customHeight="1" x14ac:dyDescent="0.15">
      <c r="A31" s="33" t="s">
        <v>118</v>
      </c>
      <c r="B31" s="86">
        <v>57</v>
      </c>
      <c r="C31" s="87">
        <v>1.78571428571429</v>
      </c>
      <c r="D31" s="86">
        <v>1730</v>
      </c>
      <c r="E31" s="87">
        <v>1.40679953106682</v>
      </c>
      <c r="F31" s="87">
        <v>30.350877192982502</v>
      </c>
      <c r="G31" s="86">
        <v>117</v>
      </c>
      <c r="H31" s="87">
        <v>-71.942446043165504</v>
      </c>
      <c r="I31" s="86">
        <v>3575</v>
      </c>
      <c r="J31" s="87">
        <v>-27.322626550111799</v>
      </c>
      <c r="K31" s="87">
        <v>30.5555555555556</v>
      </c>
    </row>
    <row r="32" spans="1:11" ht="15" customHeight="1" x14ac:dyDescent="0.15">
      <c r="A32" s="33" t="s">
        <v>216</v>
      </c>
      <c r="B32" s="90"/>
      <c r="C32" s="90"/>
      <c r="D32" s="90"/>
      <c r="E32" s="90"/>
      <c r="F32" s="90"/>
      <c r="G32" s="90"/>
      <c r="H32" s="90"/>
      <c r="I32" s="90"/>
      <c r="J32" s="90"/>
      <c r="K32" s="90"/>
    </row>
    <row r="33" spans="1:11" s="4" customFormat="1" ht="9.9499999999999993" customHeight="1" x14ac:dyDescent="0.15">
      <c r="A33" s="120" t="s">
        <v>215</v>
      </c>
      <c r="B33" s="86">
        <v>5021</v>
      </c>
      <c r="C33" s="87">
        <v>59.093789607097598</v>
      </c>
      <c r="D33" s="86">
        <v>128167</v>
      </c>
      <c r="E33" s="87">
        <v>67.979921099883299</v>
      </c>
      <c r="F33" s="87">
        <v>25.526190001991601</v>
      </c>
      <c r="G33" s="86">
        <v>23763</v>
      </c>
      <c r="H33" s="87">
        <v>1.1837342984884001</v>
      </c>
      <c r="I33" s="86">
        <v>573286</v>
      </c>
      <c r="J33" s="87">
        <v>4.4714432281425598</v>
      </c>
      <c r="K33" s="87">
        <v>24.125152548078901</v>
      </c>
    </row>
    <row r="34" spans="1:11" ht="9.9499999999999993" customHeight="1" x14ac:dyDescent="0.15">
      <c r="A34" s="35" t="s">
        <v>214</v>
      </c>
      <c r="B34" s="88">
        <v>5021</v>
      </c>
      <c r="C34" s="89">
        <v>59.093789607097598</v>
      </c>
      <c r="D34" s="88">
        <v>128167</v>
      </c>
      <c r="E34" s="89">
        <v>67.979921099883299</v>
      </c>
      <c r="F34" s="89">
        <v>25.526190001991601</v>
      </c>
      <c r="G34" s="88">
        <v>23760</v>
      </c>
      <c r="H34" s="89">
        <v>1.1709601873536299</v>
      </c>
      <c r="I34" s="88">
        <v>573232</v>
      </c>
      <c r="J34" s="89">
        <v>4.4616026635128199</v>
      </c>
      <c r="K34" s="89">
        <v>24.125925925925898</v>
      </c>
    </row>
    <row r="35" spans="1:11" ht="9.9499999999999993" customHeight="1" x14ac:dyDescent="0.15">
      <c r="A35" s="35" t="s">
        <v>213</v>
      </c>
      <c r="B35" s="88">
        <v>0</v>
      </c>
      <c r="C35" s="89">
        <v>0</v>
      </c>
      <c r="D35" s="88">
        <v>0</v>
      </c>
      <c r="E35" s="89">
        <v>0</v>
      </c>
      <c r="F35" s="89">
        <v>0</v>
      </c>
      <c r="G35" s="88">
        <v>3</v>
      </c>
      <c r="H35" s="92" t="s">
        <v>271</v>
      </c>
      <c r="I35" s="88">
        <v>54</v>
      </c>
      <c r="J35" s="92" t="s">
        <v>271</v>
      </c>
      <c r="K35" s="89">
        <v>18</v>
      </c>
    </row>
    <row r="36" spans="1:11" s="4" customFormat="1" ht="20.100000000000001" customHeight="1" x14ac:dyDescent="0.15">
      <c r="A36" s="33" t="s">
        <v>29</v>
      </c>
      <c r="B36" s="86">
        <v>550</v>
      </c>
      <c r="C36" s="87">
        <v>34.474327628361898</v>
      </c>
      <c r="D36" s="86">
        <v>3095</v>
      </c>
      <c r="E36" s="87">
        <v>12.545454545454501</v>
      </c>
      <c r="F36" s="87">
        <v>5.6272727272727296</v>
      </c>
      <c r="G36" s="86">
        <v>1319</v>
      </c>
      <c r="H36" s="87">
        <v>-93.348461926374199</v>
      </c>
      <c r="I36" s="86">
        <v>6637</v>
      </c>
      <c r="J36" s="87">
        <v>-86.665996986438998</v>
      </c>
      <c r="K36" s="87">
        <v>5.0318423047763501</v>
      </c>
    </row>
    <row r="37" spans="1:11" ht="9.9499999999999993" customHeight="1" x14ac:dyDescent="0.15">
      <c r="A37" s="35" t="s">
        <v>214</v>
      </c>
      <c r="B37" s="88">
        <v>493</v>
      </c>
      <c r="C37" s="89">
        <v>39.660056657223798</v>
      </c>
      <c r="D37" s="88">
        <v>1365</v>
      </c>
      <c r="E37" s="89">
        <v>30.747126436781599</v>
      </c>
      <c r="F37" s="89">
        <v>2.7687626774847902</v>
      </c>
      <c r="G37" s="88">
        <v>1205</v>
      </c>
      <c r="H37" s="89">
        <v>-93.792819244835897</v>
      </c>
      <c r="I37" s="88">
        <v>3116</v>
      </c>
      <c r="J37" s="89">
        <v>-93.053326199393595</v>
      </c>
      <c r="K37" s="89">
        <v>2.5858921161825701</v>
      </c>
    </row>
    <row r="38" spans="1:11" ht="9.9499999999999993" customHeight="1" x14ac:dyDescent="0.15">
      <c r="A38" s="35" t="s">
        <v>213</v>
      </c>
      <c r="B38" s="88">
        <v>57</v>
      </c>
      <c r="C38" s="89">
        <v>1.78571428571429</v>
      </c>
      <c r="D38" s="88">
        <v>1730</v>
      </c>
      <c r="E38" s="89">
        <v>1.40679953106682</v>
      </c>
      <c r="F38" s="89">
        <v>30.350877192982502</v>
      </c>
      <c r="G38" s="88">
        <v>114</v>
      </c>
      <c r="H38" s="89">
        <v>-72.6618705035971</v>
      </c>
      <c r="I38" s="88">
        <v>3521</v>
      </c>
      <c r="J38" s="89">
        <v>-28.4204106525717</v>
      </c>
      <c r="K38" s="89">
        <v>30.885964912280699</v>
      </c>
    </row>
    <row r="39" spans="1:11" s="4" customFormat="1" ht="30" customHeight="1" x14ac:dyDescent="0.15">
      <c r="A39" s="27" t="s">
        <v>47</v>
      </c>
      <c r="B39" s="86">
        <v>55385</v>
      </c>
      <c r="C39" s="87">
        <v>-41.280308732943901</v>
      </c>
      <c r="D39" s="86">
        <v>244803</v>
      </c>
      <c r="E39" s="87">
        <v>-16.179144339251199</v>
      </c>
      <c r="F39" s="87">
        <v>4.4200234720592197</v>
      </c>
      <c r="G39" s="86">
        <v>223460</v>
      </c>
      <c r="H39" s="87">
        <v>-66.646964703634694</v>
      </c>
      <c r="I39" s="86">
        <v>1052221</v>
      </c>
      <c r="J39" s="87">
        <v>-46.029431376370802</v>
      </c>
      <c r="K39" s="87">
        <v>4.7087666696500499</v>
      </c>
    </row>
    <row r="40" spans="1:11" s="4" customFormat="1" ht="9.9499999999999993" customHeight="1" x14ac:dyDescent="0.15">
      <c r="A40" s="33" t="s">
        <v>45</v>
      </c>
      <c r="B40" s="86">
        <v>51952</v>
      </c>
      <c r="C40" s="87">
        <v>-43.998533993036503</v>
      </c>
      <c r="D40" s="86">
        <v>230395</v>
      </c>
      <c r="E40" s="87">
        <v>-19.007326058833499</v>
      </c>
      <c r="F40" s="87">
        <v>4.4347667077302102</v>
      </c>
      <c r="G40" s="86">
        <v>209031</v>
      </c>
      <c r="H40" s="87">
        <v>-67.199246792985804</v>
      </c>
      <c r="I40" s="86">
        <v>988335</v>
      </c>
      <c r="J40" s="87">
        <v>-46.926655804996898</v>
      </c>
      <c r="K40" s="87">
        <v>4.7281742899378596</v>
      </c>
    </row>
    <row r="41" spans="1:11" s="4" customFormat="1" ht="9.9499999999999993" customHeight="1" x14ac:dyDescent="0.15">
      <c r="A41" s="33" t="s">
        <v>118</v>
      </c>
      <c r="B41" s="86">
        <v>3433</v>
      </c>
      <c r="C41" s="87">
        <v>121.19845360824699</v>
      </c>
      <c r="D41" s="86">
        <v>14408</v>
      </c>
      <c r="E41" s="87">
        <v>89.803714925569807</v>
      </c>
      <c r="F41" s="87">
        <v>4.1969123215846196</v>
      </c>
      <c r="G41" s="86">
        <v>14429</v>
      </c>
      <c r="H41" s="87">
        <v>-55.886758995995002</v>
      </c>
      <c r="I41" s="86">
        <v>63886</v>
      </c>
      <c r="J41" s="87">
        <v>-26.915597043951799</v>
      </c>
      <c r="K41" s="87">
        <v>4.4276110610575898</v>
      </c>
    </row>
    <row r="42" spans="1:11" ht="33" customHeight="1" x14ac:dyDescent="0.15">
      <c r="A42" s="28" t="s">
        <v>48</v>
      </c>
      <c r="B42" s="88">
        <v>54162</v>
      </c>
      <c r="C42" s="89">
        <v>-30.017830839599998</v>
      </c>
      <c r="D42" s="88">
        <v>241826</v>
      </c>
      <c r="E42" s="89">
        <v>-1.6979467730068301</v>
      </c>
      <c r="F42" s="89">
        <v>4.4648646652634696</v>
      </c>
      <c r="G42" s="88">
        <v>222078</v>
      </c>
      <c r="H42" s="89">
        <v>-65.812589479517797</v>
      </c>
      <c r="I42" s="88">
        <v>1048719</v>
      </c>
      <c r="J42" s="89">
        <v>-44.617770788159298</v>
      </c>
      <c r="K42" s="89">
        <v>4.7223002728771002</v>
      </c>
    </row>
    <row r="43" spans="1:11" ht="9.9499999999999993" customHeight="1" x14ac:dyDescent="0.15">
      <c r="A43" s="35" t="s">
        <v>45</v>
      </c>
      <c r="B43" s="88">
        <v>50735</v>
      </c>
      <c r="C43" s="89">
        <v>-33.144897744043902</v>
      </c>
      <c r="D43" s="88">
        <v>227440</v>
      </c>
      <c r="E43" s="89">
        <v>-4.6525081957591699</v>
      </c>
      <c r="F43" s="89">
        <v>4.4829013501527601</v>
      </c>
      <c r="G43" s="88">
        <v>207656</v>
      </c>
      <c r="H43" s="89">
        <v>-66.345337266214997</v>
      </c>
      <c r="I43" s="88">
        <v>984856</v>
      </c>
      <c r="J43" s="89">
        <v>-45.493387408847198</v>
      </c>
      <c r="K43" s="89">
        <v>4.7427283584389599</v>
      </c>
    </row>
    <row r="44" spans="1:11" ht="9.9499999999999993" customHeight="1" x14ac:dyDescent="0.15">
      <c r="A44" s="35" t="s">
        <v>118</v>
      </c>
      <c r="B44" s="88">
        <v>3427</v>
      </c>
      <c r="C44" s="89">
        <v>127.556440903054</v>
      </c>
      <c r="D44" s="88">
        <v>14386</v>
      </c>
      <c r="E44" s="89">
        <v>92.712659075686503</v>
      </c>
      <c r="F44" s="89">
        <v>4.1978406769769503</v>
      </c>
      <c r="G44" s="88">
        <v>14422</v>
      </c>
      <c r="H44" s="89">
        <v>-55.719987718759597</v>
      </c>
      <c r="I44" s="88">
        <v>63863</v>
      </c>
      <c r="J44" s="89">
        <v>-26.3793143199686</v>
      </c>
      <c r="K44" s="89">
        <v>4.4281653030092896</v>
      </c>
    </row>
    <row r="45" spans="1:11" x14ac:dyDescent="0.15">
      <c r="B45" s="139"/>
      <c r="C45" s="140"/>
      <c r="D45" s="139"/>
      <c r="E45" s="140"/>
      <c r="F45" s="140"/>
      <c r="G45" s="139"/>
      <c r="H45" s="140"/>
      <c r="I45" s="139"/>
      <c r="J45" s="140"/>
      <c r="K45" s="140"/>
    </row>
    <row r="46" spans="1:11" x14ac:dyDescent="0.15">
      <c r="B46" s="139"/>
      <c r="C46" s="140"/>
      <c r="D46" s="139"/>
      <c r="E46" s="140"/>
      <c r="F46" s="140"/>
      <c r="G46" s="139"/>
      <c r="H46" s="140"/>
      <c r="I46" s="139"/>
      <c r="J46" s="140"/>
      <c r="K46" s="140"/>
    </row>
    <row r="47" spans="1:11" x14ac:dyDescent="0.15">
      <c r="B47" s="139"/>
      <c r="C47" s="140"/>
      <c r="D47" s="139"/>
      <c r="E47" s="140"/>
      <c r="F47" s="140"/>
      <c r="G47" s="139"/>
      <c r="H47" s="140"/>
      <c r="I47" s="139"/>
      <c r="J47" s="140"/>
      <c r="K47" s="140"/>
    </row>
    <row r="48" spans="1:11" x14ac:dyDescent="0.15">
      <c r="B48" s="139"/>
      <c r="C48" s="140"/>
      <c r="D48" s="139"/>
      <c r="E48" s="140"/>
      <c r="F48" s="140"/>
      <c r="G48" s="139"/>
      <c r="H48" s="140"/>
      <c r="I48" s="139"/>
      <c r="J48" s="140"/>
      <c r="K48" s="140"/>
    </row>
    <row r="49" spans="2:11" x14ac:dyDescent="0.15">
      <c r="B49" s="139"/>
      <c r="C49" s="140"/>
      <c r="D49" s="139"/>
      <c r="E49" s="140"/>
      <c r="F49" s="140"/>
      <c r="G49" s="139"/>
      <c r="H49" s="140"/>
      <c r="I49" s="139"/>
      <c r="J49" s="140"/>
      <c r="K49" s="140"/>
    </row>
    <row r="50" spans="2:11" x14ac:dyDescent="0.15">
      <c r="B50" s="139"/>
      <c r="C50" s="140"/>
      <c r="D50" s="139"/>
      <c r="E50" s="140"/>
      <c r="F50" s="140"/>
      <c r="G50" s="139"/>
      <c r="H50" s="140"/>
      <c r="I50" s="139"/>
      <c r="J50" s="140"/>
      <c r="K50" s="140"/>
    </row>
    <row r="51" spans="2:11" x14ac:dyDescent="0.15">
      <c r="B51" s="139"/>
      <c r="C51" s="140"/>
      <c r="D51" s="139"/>
      <c r="E51" s="140"/>
      <c r="F51" s="140"/>
      <c r="G51" s="139"/>
      <c r="H51" s="140"/>
      <c r="I51" s="139"/>
      <c r="J51" s="140"/>
      <c r="K51" s="140"/>
    </row>
    <row r="52" spans="2:11" x14ac:dyDescent="0.15">
      <c r="B52" s="139"/>
      <c r="C52" s="140"/>
      <c r="D52" s="139"/>
      <c r="E52" s="140"/>
      <c r="F52" s="140"/>
      <c r="G52" s="139"/>
      <c r="H52" s="140"/>
      <c r="I52" s="139"/>
      <c r="J52" s="140"/>
      <c r="K52" s="140"/>
    </row>
    <row r="53" spans="2:11" x14ac:dyDescent="0.15">
      <c r="B53" s="139"/>
      <c r="C53" s="140"/>
      <c r="D53" s="139"/>
      <c r="E53" s="140"/>
      <c r="F53" s="140"/>
      <c r="G53" s="139"/>
      <c r="H53" s="140"/>
      <c r="I53" s="139"/>
      <c r="J53" s="140"/>
      <c r="K53" s="140"/>
    </row>
    <row r="54" spans="2:11" x14ac:dyDescent="0.15">
      <c r="B54" s="139"/>
      <c r="C54" s="140"/>
      <c r="D54" s="139"/>
      <c r="E54" s="140"/>
      <c r="F54" s="140"/>
      <c r="G54" s="139"/>
      <c r="H54" s="140"/>
      <c r="I54" s="139"/>
      <c r="J54" s="140"/>
      <c r="K54" s="140"/>
    </row>
    <row r="55" spans="2:11" x14ac:dyDescent="0.15">
      <c r="B55" s="139"/>
      <c r="C55" s="140"/>
      <c r="D55" s="139"/>
      <c r="E55" s="140"/>
      <c r="F55" s="140"/>
      <c r="G55" s="139"/>
      <c r="H55" s="140"/>
      <c r="I55" s="139"/>
      <c r="J55" s="140"/>
      <c r="K55" s="140"/>
    </row>
    <row r="56" spans="2:11" x14ac:dyDescent="0.15">
      <c r="B56" s="139"/>
      <c r="C56" s="140"/>
      <c r="D56" s="139"/>
      <c r="E56" s="140"/>
      <c r="F56" s="140"/>
      <c r="G56" s="139"/>
      <c r="H56" s="140"/>
      <c r="I56" s="139"/>
      <c r="J56" s="140"/>
      <c r="K56" s="140"/>
    </row>
  </sheetData>
  <mergeCells count="10">
    <mergeCell ref="A1:K1"/>
    <mergeCell ref="A2:A5"/>
    <mergeCell ref="B2:F2"/>
    <mergeCell ref="G2:K2"/>
    <mergeCell ref="B3:C3"/>
    <mergeCell ref="D3:E3"/>
    <mergeCell ref="F3:F4"/>
    <mergeCell ref="G3:H3"/>
    <mergeCell ref="I3:J3"/>
    <mergeCell ref="K3:K4"/>
  </mergeCells>
  <conditionalFormatting sqref="A6 A41 B3:C3 A43:A44">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1" t="s">
        <v>32</v>
      </c>
      <c r="B1" s="181"/>
      <c r="C1" s="181"/>
      <c r="D1" s="181"/>
      <c r="E1" s="181"/>
      <c r="F1" s="181"/>
      <c r="G1" s="181"/>
      <c r="H1" s="181"/>
      <c r="I1" s="181"/>
      <c r="J1" s="181"/>
      <c r="K1" s="181"/>
    </row>
    <row r="2" spans="1:11" s="13" customFormat="1" ht="9.9499999999999993" customHeight="1" x14ac:dyDescent="0.2">
      <c r="A2" s="198" t="s">
        <v>117</v>
      </c>
      <c r="B2" s="193" t="s">
        <v>323</v>
      </c>
      <c r="C2" s="189"/>
      <c r="D2" s="189"/>
      <c r="E2" s="189"/>
      <c r="F2" s="189"/>
      <c r="G2" s="194" t="s">
        <v>324</v>
      </c>
      <c r="H2" s="195"/>
      <c r="I2" s="195"/>
      <c r="J2" s="195"/>
      <c r="K2" s="195"/>
    </row>
    <row r="3" spans="1:11" s="13" customFormat="1" ht="9.9499999999999993" customHeight="1" x14ac:dyDescent="0.2">
      <c r="A3" s="199"/>
      <c r="B3" s="188" t="s">
        <v>99</v>
      </c>
      <c r="C3" s="190"/>
      <c r="D3" s="201" t="s">
        <v>97</v>
      </c>
      <c r="E3" s="201"/>
      <c r="F3" s="196" t="s">
        <v>43</v>
      </c>
      <c r="G3" s="201" t="s">
        <v>99</v>
      </c>
      <c r="H3" s="201"/>
      <c r="I3" s="201" t="s">
        <v>97</v>
      </c>
      <c r="J3" s="201"/>
      <c r="K3" s="202" t="s">
        <v>43</v>
      </c>
    </row>
    <row r="4" spans="1:11" s="13" customFormat="1" ht="45" customHeight="1" x14ac:dyDescent="0.2">
      <c r="A4" s="199"/>
      <c r="B4" s="14" t="s">
        <v>100</v>
      </c>
      <c r="C4" s="15" t="s">
        <v>116</v>
      </c>
      <c r="D4" s="15" t="s">
        <v>100</v>
      </c>
      <c r="E4" s="15" t="s">
        <v>116</v>
      </c>
      <c r="F4" s="197"/>
      <c r="G4" s="15" t="s">
        <v>100</v>
      </c>
      <c r="H4" s="15" t="s">
        <v>119</v>
      </c>
      <c r="I4" s="15" t="s">
        <v>100</v>
      </c>
      <c r="J4" s="15" t="s">
        <v>119</v>
      </c>
      <c r="K4" s="202"/>
    </row>
    <row r="5" spans="1:11" s="13" customFormat="1" ht="9.9499999999999993" customHeight="1" x14ac:dyDescent="0.2">
      <c r="A5" s="200"/>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315</v>
      </c>
      <c r="B6" s="86">
        <v>54162</v>
      </c>
      <c r="C6" s="87">
        <v>-30.017830839599998</v>
      </c>
      <c r="D6" s="86">
        <v>241826</v>
      </c>
      <c r="E6" s="87">
        <v>-1.6979467730068301</v>
      </c>
      <c r="F6" s="87">
        <v>4.4648646652634696</v>
      </c>
      <c r="G6" s="86">
        <v>222078</v>
      </c>
      <c r="H6" s="87">
        <v>-65.812589479517797</v>
      </c>
      <c r="I6" s="86">
        <v>1048719</v>
      </c>
      <c r="J6" s="87">
        <v>-44.617770788159298</v>
      </c>
      <c r="K6" s="87">
        <v>4.7223002728771002</v>
      </c>
    </row>
    <row r="7" spans="1:11" s="4" customFormat="1" ht="18" customHeight="1" x14ac:dyDescent="0.15">
      <c r="A7" s="94" t="s">
        <v>45</v>
      </c>
      <c r="B7" s="86">
        <v>50735</v>
      </c>
      <c r="C7" s="87">
        <v>-33.144897744043902</v>
      </c>
      <c r="D7" s="86">
        <v>227440</v>
      </c>
      <c r="E7" s="87">
        <v>-4.6525081957591699</v>
      </c>
      <c r="F7" s="87">
        <v>4.4829013501527601</v>
      </c>
      <c r="G7" s="86">
        <v>207656</v>
      </c>
      <c r="H7" s="87">
        <v>-66.345337266214997</v>
      </c>
      <c r="I7" s="86">
        <v>984856</v>
      </c>
      <c r="J7" s="87">
        <v>-45.493387408847198</v>
      </c>
      <c r="K7" s="87">
        <v>4.7427283584389599</v>
      </c>
    </row>
    <row r="8" spans="1:11" s="4" customFormat="1" ht="18" customHeight="1" x14ac:dyDescent="0.15">
      <c r="A8" s="94" t="s">
        <v>118</v>
      </c>
      <c r="B8" s="86">
        <v>3427</v>
      </c>
      <c r="C8" s="87">
        <v>127.556440903054</v>
      </c>
      <c r="D8" s="86">
        <v>14386</v>
      </c>
      <c r="E8" s="87">
        <v>92.712659075686503</v>
      </c>
      <c r="F8" s="87">
        <v>4.1978406769769503</v>
      </c>
      <c r="G8" s="86">
        <v>14422</v>
      </c>
      <c r="H8" s="87">
        <v>-55.719987718759597</v>
      </c>
      <c r="I8" s="86">
        <v>63863</v>
      </c>
      <c r="J8" s="87">
        <v>-26.3793143199686</v>
      </c>
      <c r="K8" s="87">
        <v>4.4281653030092896</v>
      </c>
    </row>
    <row r="9" spans="1:11" s="4" customFormat="1" ht="18" customHeight="1" x14ac:dyDescent="0.15">
      <c r="A9" s="94" t="s">
        <v>272</v>
      </c>
      <c r="B9" s="86">
        <v>3303</v>
      </c>
      <c r="C9" s="87">
        <v>131.952247191011</v>
      </c>
      <c r="D9" s="86">
        <v>13667</v>
      </c>
      <c r="E9" s="87">
        <v>91.1735907119877</v>
      </c>
      <c r="F9" s="87">
        <v>4.1377535573720898</v>
      </c>
      <c r="G9" s="86">
        <v>13713</v>
      </c>
      <c r="H9" s="87">
        <v>-49.873889680886101</v>
      </c>
      <c r="I9" s="86">
        <v>58986</v>
      </c>
      <c r="J9" s="87">
        <v>-18.8593595245956</v>
      </c>
      <c r="K9" s="87">
        <v>4.3014657624152299</v>
      </c>
    </row>
    <row r="10" spans="1:11" ht="9" customHeight="1" x14ac:dyDescent="0.15">
      <c r="A10" s="40" t="s">
        <v>273</v>
      </c>
      <c r="B10" s="88">
        <v>46</v>
      </c>
      <c r="C10" s="89">
        <v>70.370370370370395</v>
      </c>
      <c r="D10" s="88">
        <v>87</v>
      </c>
      <c r="E10" s="89">
        <v>117.5</v>
      </c>
      <c r="F10" s="89">
        <v>1.89130434782609</v>
      </c>
      <c r="G10" s="88">
        <v>186</v>
      </c>
      <c r="H10" s="89">
        <v>-80.0856531049251</v>
      </c>
      <c r="I10" s="88">
        <v>361</v>
      </c>
      <c r="J10" s="89">
        <v>-81.4109165808445</v>
      </c>
      <c r="K10" s="89">
        <v>1.9408602150537599</v>
      </c>
    </row>
    <row r="11" spans="1:11" ht="9" customHeight="1" x14ac:dyDescent="0.15">
      <c r="A11" s="40" t="s">
        <v>268</v>
      </c>
      <c r="B11" s="88">
        <v>27</v>
      </c>
      <c r="C11" s="89">
        <v>237.5</v>
      </c>
      <c r="D11" s="88">
        <v>314</v>
      </c>
      <c r="E11" s="92" t="s">
        <v>271</v>
      </c>
      <c r="F11" s="89">
        <v>11.6296296296296</v>
      </c>
      <c r="G11" s="88">
        <v>92</v>
      </c>
      <c r="H11" s="89">
        <v>-50</v>
      </c>
      <c r="I11" s="88">
        <v>1040</v>
      </c>
      <c r="J11" s="89">
        <v>48.9971346704871</v>
      </c>
      <c r="K11" s="89">
        <v>11.304347826087</v>
      </c>
    </row>
    <row r="12" spans="1:11" ht="9" customHeight="1" x14ac:dyDescent="0.15">
      <c r="A12" s="40" t="s">
        <v>274</v>
      </c>
      <c r="B12" s="88">
        <v>31</v>
      </c>
      <c r="C12" s="89">
        <v>72.2222222222222</v>
      </c>
      <c r="D12" s="88">
        <v>569</v>
      </c>
      <c r="E12" s="92" t="s">
        <v>271</v>
      </c>
      <c r="F12" s="89">
        <v>18.354838709677399</v>
      </c>
      <c r="G12" s="88">
        <v>180</v>
      </c>
      <c r="H12" s="89">
        <v>-83.379501385041607</v>
      </c>
      <c r="I12" s="88">
        <v>900</v>
      </c>
      <c r="J12" s="89">
        <v>-37.194696441032796</v>
      </c>
      <c r="K12" s="89">
        <v>5</v>
      </c>
    </row>
    <row r="13" spans="1:11" ht="9" customHeight="1" x14ac:dyDescent="0.15">
      <c r="A13" s="40" t="s">
        <v>275</v>
      </c>
      <c r="B13" s="88">
        <v>0</v>
      </c>
      <c r="C13" s="92" t="s">
        <v>271</v>
      </c>
      <c r="D13" s="88">
        <v>0</v>
      </c>
      <c r="E13" s="92" t="s">
        <v>271</v>
      </c>
      <c r="F13" s="89">
        <v>0</v>
      </c>
      <c r="G13" s="88">
        <v>26</v>
      </c>
      <c r="H13" s="89">
        <v>-58.730158730158699</v>
      </c>
      <c r="I13" s="88">
        <v>205</v>
      </c>
      <c r="J13" s="89">
        <v>17.816091954023001</v>
      </c>
      <c r="K13" s="89">
        <v>7.8846153846153904</v>
      </c>
    </row>
    <row r="14" spans="1:11" ht="9" customHeight="1" x14ac:dyDescent="0.15">
      <c r="A14" s="40" t="s">
        <v>276</v>
      </c>
      <c r="B14" s="88">
        <v>4</v>
      </c>
      <c r="C14" s="92" t="s">
        <v>271</v>
      </c>
      <c r="D14" s="88">
        <v>5</v>
      </c>
      <c r="E14" s="92" t="s">
        <v>271</v>
      </c>
      <c r="F14" s="89">
        <v>1.25</v>
      </c>
      <c r="G14" s="88">
        <v>24</v>
      </c>
      <c r="H14" s="89">
        <v>-91.366906474820098</v>
      </c>
      <c r="I14" s="88">
        <v>34</v>
      </c>
      <c r="J14" s="89">
        <v>-93.560606060606105</v>
      </c>
      <c r="K14" s="89">
        <v>1.4166666666666701</v>
      </c>
    </row>
    <row r="15" spans="1:11" ht="9" customHeight="1" x14ac:dyDescent="0.15">
      <c r="A15" s="40" t="s">
        <v>49</v>
      </c>
      <c r="B15" s="88">
        <v>161</v>
      </c>
      <c r="C15" s="89">
        <v>120.547945205479</v>
      </c>
      <c r="D15" s="88">
        <v>254</v>
      </c>
      <c r="E15" s="89">
        <v>104.838709677419</v>
      </c>
      <c r="F15" s="89">
        <v>1.5776397515528</v>
      </c>
      <c r="G15" s="88">
        <v>753</v>
      </c>
      <c r="H15" s="89">
        <v>-56.016355140186903</v>
      </c>
      <c r="I15" s="88">
        <v>1674</v>
      </c>
      <c r="J15" s="89">
        <v>-47.474113586444901</v>
      </c>
      <c r="K15" s="89">
        <v>2.2231075697211198</v>
      </c>
    </row>
    <row r="16" spans="1:11" ht="9" customHeight="1" x14ac:dyDescent="0.15">
      <c r="A16" s="40" t="s">
        <v>277</v>
      </c>
      <c r="B16" s="88">
        <v>8</v>
      </c>
      <c r="C16" s="89">
        <v>166.666666666667</v>
      </c>
      <c r="D16" s="88">
        <v>11</v>
      </c>
      <c r="E16" s="89">
        <v>-50</v>
      </c>
      <c r="F16" s="89">
        <v>1.375</v>
      </c>
      <c r="G16" s="88">
        <v>33</v>
      </c>
      <c r="H16" s="89">
        <v>-82.539682539682502</v>
      </c>
      <c r="I16" s="88">
        <v>87</v>
      </c>
      <c r="J16" s="89">
        <v>-77.519379844961193</v>
      </c>
      <c r="K16" s="89">
        <v>2.6363636363636398</v>
      </c>
    </row>
    <row r="17" spans="1:13" ht="9" customHeight="1" x14ac:dyDescent="0.15">
      <c r="A17" s="40" t="s">
        <v>278</v>
      </c>
      <c r="B17" s="88">
        <v>3</v>
      </c>
      <c r="C17" s="89">
        <v>200</v>
      </c>
      <c r="D17" s="88">
        <v>24</v>
      </c>
      <c r="E17" s="92" t="s">
        <v>271</v>
      </c>
      <c r="F17" s="89">
        <v>8</v>
      </c>
      <c r="G17" s="88">
        <v>11</v>
      </c>
      <c r="H17" s="89">
        <v>-89.719626168224295</v>
      </c>
      <c r="I17" s="88">
        <v>36</v>
      </c>
      <c r="J17" s="89">
        <v>-83.636363636363598</v>
      </c>
      <c r="K17" s="89">
        <v>3.2727272727272698</v>
      </c>
    </row>
    <row r="18" spans="1:13" ht="9" customHeight="1" x14ac:dyDescent="0.15">
      <c r="A18" s="40" t="s">
        <v>279</v>
      </c>
      <c r="B18" s="88">
        <v>0</v>
      </c>
      <c r="C18" s="89">
        <v>0</v>
      </c>
      <c r="D18" s="88">
        <v>0</v>
      </c>
      <c r="E18" s="89">
        <v>0</v>
      </c>
      <c r="F18" s="89">
        <v>0</v>
      </c>
      <c r="G18" s="88">
        <v>2</v>
      </c>
      <c r="H18" s="89">
        <v>-86.6666666666667</v>
      </c>
      <c r="I18" s="88">
        <v>2</v>
      </c>
      <c r="J18" s="89">
        <v>-93.548387096774206</v>
      </c>
      <c r="K18" s="89">
        <v>1</v>
      </c>
    </row>
    <row r="19" spans="1:13" ht="9" customHeight="1" x14ac:dyDescent="0.15">
      <c r="A19" s="40" t="s">
        <v>208</v>
      </c>
      <c r="B19" s="88">
        <v>278</v>
      </c>
      <c r="C19" s="92" t="s">
        <v>271</v>
      </c>
      <c r="D19" s="88">
        <v>1123</v>
      </c>
      <c r="E19" s="89">
        <v>109.51492537313401</v>
      </c>
      <c r="F19" s="89">
        <v>4.0395683453237403</v>
      </c>
      <c r="G19" s="88">
        <v>932</v>
      </c>
      <c r="H19" s="89">
        <v>-18.744551002615498</v>
      </c>
      <c r="I19" s="88">
        <v>4669</v>
      </c>
      <c r="J19" s="89">
        <v>0</v>
      </c>
      <c r="K19" s="89">
        <v>5.0096566523605102</v>
      </c>
    </row>
    <row r="20" spans="1:13" ht="9" customHeight="1" x14ac:dyDescent="0.15">
      <c r="A20" s="82" t="s">
        <v>280</v>
      </c>
      <c r="B20" s="88">
        <v>26</v>
      </c>
      <c r="C20" s="89">
        <v>52.941176470588204</v>
      </c>
      <c r="D20" s="88">
        <v>102</v>
      </c>
      <c r="E20" s="89">
        <v>-63.309352517985602</v>
      </c>
      <c r="F20" s="89">
        <v>3.9230769230769198</v>
      </c>
      <c r="G20" s="88">
        <v>89</v>
      </c>
      <c r="H20" s="89">
        <v>-40.268456375838902</v>
      </c>
      <c r="I20" s="88">
        <v>432</v>
      </c>
      <c r="J20" s="89">
        <v>-65.930599369085201</v>
      </c>
      <c r="K20" s="89">
        <v>4.8539325842696597</v>
      </c>
    </row>
    <row r="21" spans="1:13" ht="9" customHeight="1" x14ac:dyDescent="0.15">
      <c r="A21" s="40" t="s">
        <v>281</v>
      </c>
      <c r="B21" s="88">
        <v>7</v>
      </c>
      <c r="C21" s="92" t="s">
        <v>271</v>
      </c>
      <c r="D21" s="88">
        <v>7</v>
      </c>
      <c r="E21" s="92" t="s">
        <v>271</v>
      </c>
      <c r="F21" s="89">
        <v>1</v>
      </c>
      <c r="G21" s="88">
        <v>60</v>
      </c>
      <c r="H21" s="89">
        <v>-40.594059405940598</v>
      </c>
      <c r="I21" s="88">
        <v>443</v>
      </c>
      <c r="J21" s="89">
        <v>-24.531516183986401</v>
      </c>
      <c r="K21" s="89">
        <v>7.3833333333333302</v>
      </c>
    </row>
    <row r="22" spans="1:13" ht="9" customHeight="1" x14ac:dyDescent="0.15">
      <c r="A22" s="40" t="s">
        <v>282</v>
      </c>
      <c r="B22" s="88">
        <v>37</v>
      </c>
      <c r="C22" s="89">
        <v>184.61538461538501</v>
      </c>
      <c r="D22" s="88">
        <v>109</v>
      </c>
      <c r="E22" s="89">
        <v>-10.655737704918</v>
      </c>
      <c r="F22" s="89">
        <v>2.9459459459459501</v>
      </c>
      <c r="G22" s="88">
        <v>172</v>
      </c>
      <c r="H22" s="89">
        <v>-21.4611872146119</v>
      </c>
      <c r="I22" s="88">
        <v>624</v>
      </c>
      <c r="J22" s="89">
        <v>-22.388059701492502</v>
      </c>
      <c r="K22" s="89">
        <v>3.6279069767441898</v>
      </c>
    </row>
    <row r="23" spans="1:13" ht="9" customHeight="1" x14ac:dyDescent="0.15">
      <c r="A23" s="40" t="s">
        <v>283</v>
      </c>
      <c r="B23" s="88">
        <v>18</v>
      </c>
      <c r="C23" s="89">
        <v>-47.058823529411796</v>
      </c>
      <c r="D23" s="88">
        <v>18</v>
      </c>
      <c r="E23" s="89">
        <v>-67.857142857142904</v>
      </c>
      <c r="F23" s="89">
        <v>1</v>
      </c>
      <c r="G23" s="88">
        <v>69</v>
      </c>
      <c r="H23" s="89">
        <v>-77</v>
      </c>
      <c r="I23" s="88">
        <v>181</v>
      </c>
      <c r="J23" s="89">
        <v>-64.299802761341198</v>
      </c>
      <c r="K23" s="89">
        <v>2.6231884057971002</v>
      </c>
    </row>
    <row r="24" spans="1:13" ht="9" customHeight="1" x14ac:dyDescent="0.15">
      <c r="A24" s="40" t="s">
        <v>284</v>
      </c>
      <c r="B24" s="88">
        <v>0</v>
      </c>
      <c r="C24" s="89">
        <v>0</v>
      </c>
      <c r="D24" s="88">
        <v>0</v>
      </c>
      <c r="E24" s="89">
        <v>0</v>
      </c>
      <c r="F24" s="89">
        <v>0</v>
      </c>
      <c r="G24" s="88">
        <v>2</v>
      </c>
      <c r="H24" s="89">
        <v>-33.3333333333333</v>
      </c>
      <c r="I24" s="88">
        <v>2</v>
      </c>
      <c r="J24" s="89">
        <v>-33.3333333333333</v>
      </c>
      <c r="K24" s="89">
        <v>1</v>
      </c>
    </row>
    <row r="25" spans="1:13" ht="9" customHeight="1" x14ac:dyDescent="0.15">
      <c r="A25" s="40" t="s">
        <v>263</v>
      </c>
      <c r="B25" s="88">
        <v>185</v>
      </c>
      <c r="C25" s="89">
        <v>3.9325842696629301</v>
      </c>
      <c r="D25" s="88">
        <v>487</v>
      </c>
      <c r="E25" s="89">
        <v>28.496042216358799</v>
      </c>
      <c r="F25" s="89">
        <v>2.63243243243243</v>
      </c>
      <c r="G25" s="88">
        <v>859</v>
      </c>
      <c r="H25" s="89">
        <v>-70.317899101589504</v>
      </c>
      <c r="I25" s="88">
        <v>2340</v>
      </c>
      <c r="J25" s="89">
        <v>-62.433777492374404</v>
      </c>
      <c r="K25" s="89">
        <v>2.72409778812573</v>
      </c>
    </row>
    <row r="26" spans="1:13" ht="9" customHeight="1" x14ac:dyDescent="0.15">
      <c r="A26" s="40" t="s">
        <v>285</v>
      </c>
      <c r="B26" s="88">
        <v>0</v>
      </c>
      <c r="C26" s="89">
        <v>0</v>
      </c>
      <c r="D26" s="88">
        <v>0</v>
      </c>
      <c r="E26" s="92" t="s">
        <v>271</v>
      </c>
      <c r="F26" s="89">
        <v>0</v>
      </c>
      <c r="G26" s="88">
        <v>52</v>
      </c>
      <c r="H26" s="89">
        <v>-74.634146341463406</v>
      </c>
      <c r="I26" s="88">
        <v>424</v>
      </c>
      <c r="J26" s="89">
        <v>-10.3594080338266</v>
      </c>
      <c r="K26" s="89">
        <v>8.1538461538461497</v>
      </c>
    </row>
    <row r="27" spans="1:13" ht="9" customHeight="1" x14ac:dyDescent="0.15">
      <c r="A27" s="40" t="s">
        <v>50</v>
      </c>
      <c r="B27" s="88">
        <v>980</v>
      </c>
      <c r="C27" s="92" t="s">
        <v>271</v>
      </c>
      <c r="D27" s="88">
        <v>2564</v>
      </c>
      <c r="E27" s="89">
        <v>263.68794326241101</v>
      </c>
      <c r="F27" s="89">
        <v>2.6163265306122399</v>
      </c>
      <c r="G27" s="88">
        <v>3304</v>
      </c>
      <c r="H27" s="89">
        <v>2.9604238080398901</v>
      </c>
      <c r="I27" s="88">
        <v>7640</v>
      </c>
      <c r="J27" s="89">
        <v>16.127070983432102</v>
      </c>
      <c r="K27" s="89">
        <v>2.3123486682808698</v>
      </c>
    </row>
    <row r="28" spans="1:13" ht="9" customHeight="1" x14ac:dyDescent="0.15">
      <c r="A28" s="40" t="s">
        <v>206</v>
      </c>
      <c r="B28" s="88">
        <v>559</v>
      </c>
      <c r="C28" s="89">
        <v>105.514705882353</v>
      </c>
      <c r="D28" s="88">
        <v>2942</v>
      </c>
      <c r="E28" s="89">
        <v>27.968682035667701</v>
      </c>
      <c r="F28" s="89">
        <v>5.2629695885509804</v>
      </c>
      <c r="G28" s="88">
        <v>2636</v>
      </c>
      <c r="H28" s="89">
        <v>-27.681755829903999</v>
      </c>
      <c r="I28" s="88">
        <v>13293</v>
      </c>
      <c r="J28" s="89">
        <v>2.8471953578336602</v>
      </c>
      <c r="K28" s="89">
        <v>5.0428679817905904</v>
      </c>
    </row>
    <row r="29" spans="1:13" ht="9" customHeight="1" x14ac:dyDescent="0.15">
      <c r="A29" s="40" t="s">
        <v>286</v>
      </c>
      <c r="B29" s="88">
        <v>95</v>
      </c>
      <c r="C29" s="89">
        <v>265.38461538461502</v>
      </c>
      <c r="D29" s="88">
        <v>1443</v>
      </c>
      <c r="E29" s="92" t="s">
        <v>271</v>
      </c>
      <c r="F29" s="89">
        <v>15.189473684210499</v>
      </c>
      <c r="G29" s="88">
        <v>196</v>
      </c>
      <c r="H29" s="89">
        <v>-3.4482758620689702</v>
      </c>
      <c r="I29" s="88">
        <v>1942</v>
      </c>
      <c r="J29" s="89">
        <v>205.82677165354301</v>
      </c>
      <c r="K29" s="89">
        <v>9.9081632653061202</v>
      </c>
      <c r="M29" s="22"/>
    </row>
    <row r="30" spans="1:13" ht="9" customHeight="1" x14ac:dyDescent="0.15">
      <c r="A30" s="40" t="s">
        <v>248</v>
      </c>
      <c r="B30" s="88">
        <v>103</v>
      </c>
      <c r="C30" s="89">
        <v>22.619047619047599</v>
      </c>
      <c r="D30" s="88">
        <v>1489</v>
      </c>
      <c r="E30" s="89">
        <v>45.980392156862699</v>
      </c>
      <c r="F30" s="89">
        <v>14.4563106796117</v>
      </c>
      <c r="G30" s="88">
        <v>581</v>
      </c>
      <c r="H30" s="89">
        <v>27.1334792122538</v>
      </c>
      <c r="I30" s="88">
        <v>7316</v>
      </c>
      <c r="J30" s="89">
        <v>94.109843459803699</v>
      </c>
      <c r="K30" s="89">
        <v>12.592082616179001</v>
      </c>
      <c r="M30" s="22"/>
    </row>
    <row r="31" spans="1:13" ht="9" customHeight="1" x14ac:dyDescent="0.15">
      <c r="A31" s="40" t="s">
        <v>287</v>
      </c>
      <c r="B31" s="88">
        <v>9</v>
      </c>
      <c r="C31" s="89">
        <v>-10</v>
      </c>
      <c r="D31" s="88">
        <v>18</v>
      </c>
      <c r="E31" s="89">
        <v>-82.857142857142904</v>
      </c>
      <c r="F31" s="89">
        <v>2</v>
      </c>
      <c r="G31" s="88">
        <v>141</v>
      </c>
      <c r="H31" s="89">
        <v>-87.040441176470594</v>
      </c>
      <c r="I31" s="88">
        <v>1107</v>
      </c>
      <c r="J31" s="89">
        <v>-55.861244019138802</v>
      </c>
      <c r="K31" s="89">
        <v>7.8510638297872299</v>
      </c>
      <c r="M31" s="22"/>
    </row>
    <row r="32" spans="1:13" ht="9" customHeight="1" x14ac:dyDescent="0.15">
      <c r="A32" s="40" t="s">
        <v>288</v>
      </c>
      <c r="B32" s="88">
        <v>8</v>
      </c>
      <c r="C32" s="89">
        <v>14.285714285714301</v>
      </c>
      <c r="D32" s="88">
        <v>14</v>
      </c>
      <c r="E32" s="89">
        <v>16.6666666666667</v>
      </c>
      <c r="F32" s="89">
        <v>1.75</v>
      </c>
      <c r="G32" s="88">
        <v>52</v>
      </c>
      <c r="H32" s="89">
        <v>-90.243902439024396</v>
      </c>
      <c r="I32" s="88">
        <v>147</v>
      </c>
      <c r="J32" s="89">
        <v>-83.538633818589005</v>
      </c>
      <c r="K32" s="89">
        <v>2.8269230769230802</v>
      </c>
    </row>
    <row r="33" spans="1:11" ht="9" customHeight="1" x14ac:dyDescent="0.15">
      <c r="A33" s="40" t="s">
        <v>264</v>
      </c>
      <c r="B33" s="88">
        <v>191</v>
      </c>
      <c r="C33" s="89">
        <v>-13.181818181818199</v>
      </c>
      <c r="D33" s="88">
        <v>296</v>
      </c>
      <c r="E33" s="89">
        <v>-39.094650205761297</v>
      </c>
      <c r="F33" s="89">
        <v>1.54973821989529</v>
      </c>
      <c r="G33" s="88">
        <v>637</v>
      </c>
      <c r="H33" s="89">
        <v>-73.882738827388295</v>
      </c>
      <c r="I33" s="88">
        <v>1188</v>
      </c>
      <c r="J33" s="89">
        <v>-74.952561669829194</v>
      </c>
      <c r="K33" s="89">
        <v>1.86499215070644</v>
      </c>
    </row>
    <row r="34" spans="1:11" ht="9" customHeight="1" x14ac:dyDescent="0.15">
      <c r="A34" s="40" t="s">
        <v>249</v>
      </c>
      <c r="B34" s="88">
        <v>87</v>
      </c>
      <c r="C34" s="89">
        <v>135.13513513513499</v>
      </c>
      <c r="D34" s="88">
        <v>555</v>
      </c>
      <c r="E34" s="89">
        <v>180.30303030303</v>
      </c>
      <c r="F34" s="89">
        <v>6.3793103448275899</v>
      </c>
      <c r="G34" s="88">
        <v>461</v>
      </c>
      <c r="H34" s="89">
        <v>26.997245179063398</v>
      </c>
      <c r="I34" s="88">
        <v>2756</v>
      </c>
      <c r="J34" s="89">
        <v>38.283993978926198</v>
      </c>
      <c r="K34" s="89">
        <v>5.97830802603037</v>
      </c>
    </row>
    <row r="35" spans="1:11" ht="9" customHeight="1" x14ac:dyDescent="0.15">
      <c r="A35" s="40" t="s">
        <v>289</v>
      </c>
      <c r="B35" s="88">
        <v>18</v>
      </c>
      <c r="C35" s="89">
        <v>38.461538461538503</v>
      </c>
      <c r="D35" s="88">
        <v>72</v>
      </c>
      <c r="E35" s="89">
        <v>67.441860465116307</v>
      </c>
      <c r="F35" s="89">
        <v>4</v>
      </c>
      <c r="G35" s="88">
        <v>117</v>
      </c>
      <c r="H35" s="89">
        <v>-31.976744186046499</v>
      </c>
      <c r="I35" s="88">
        <v>368</v>
      </c>
      <c r="J35" s="89">
        <v>-59.560439560439598</v>
      </c>
      <c r="K35" s="89">
        <v>3.1452991452991501</v>
      </c>
    </row>
    <row r="36" spans="1:11" ht="9" customHeight="1" x14ac:dyDescent="0.15">
      <c r="A36" s="40" t="s">
        <v>265</v>
      </c>
      <c r="B36" s="88">
        <v>86</v>
      </c>
      <c r="C36" s="92" t="s">
        <v>271</v>
      </c>
      <c r="D36" s="88">
        <v>230</v>
      </c>
      <c r="E36" s="89">
        <v>243.283582089552</v>
      </c>
      <c r="F36" s="89">
        <v>2.67441860465116</v>
      </c>
      <c r="G36" s="88">
        <v>457</v>
      </c>
      <c r="H36" s="89">
        <v>-46.922183507549398</v>
      </c>
      <c r="I36" s="88">
        <v>1378</v>
      </c>
      <c r="J36" s="89">
        <v>-21.704545454545499</v>
      </c>
      <c r="K36" s="89">
        <v>3.0153172866520799</v>
      </c>
    </row>
    <row r="37" spans="1:11" ht="9" customHeight="1" x14ac:dyDescent="0.15">
      <c r="A37" s="40" t="s">
        <v>207</v>
      </c>
      <c r="B37" s="88">
        <v>150</v>
      </c>
      <c r="C37" s="92" t="s">
        <v>271</v>
      </c>
      <c r="D37" s="88">
        <v>328</v>
      </c>
      <c r="E37" s="92" t="s">
        <v>271</v>
      </c>
      <c r="F37" s="89">
        <v>2.1866666666666701</v>
      </c>
      <c r="G37" s="88">
        <v>682</v>
      </c>
      <c r="H37" s="89">
        <v>-46.551724137930997</v>
      </c>
      <c r="I37" s="88">
        <v>3673</v>
      </c>
      <c r="J37" s="89">
        <v>0.49247606019152101</v>
      </c>
      <c r="K37" s="89">
        <v>5.38563049853372</v>
      </c>
    </row>
    <row r="38" spans="1:11" ht="9" customHeight="1" x14ac:dyDescent="0.15">
      <c r="A38" s="40" t="s">
        <v>290</v>
      </c>
      <c r="B38" s="88">
        <v>49</v>
      </c>
      <c r="C38" s="92" t="s">
        <v>271</v>
      </c>
      <c r="D38" s="88">
        <v>81</v>
      </c>
      <c r="E38" s="92" t="s">
        <v>271</v>
      </c>
      <c r="F38" s="89">
        <v>1.6530612244898</v>
      </c>
      <c r="G38" s="88">
        <v>162</v>
      </c>
      <c r="H38" s="89">
        <v>-11.9565217391304</v>
      </c>
      <c r="I38" s="88">
        <v>440</v>
      </c>
      <c r="J38" s="89">
        <v>42.857142857142897</v>
      </c>
      <c r="K38" s="89">
        <v>2.7160493827160499</v>
      </c>
    </row>
    <row r="39" spans="1:11" ht="9" customHeight="1" x14ac:dyDescent="0.15">
      <c r="A39" s="40" t="s">
        <v>269</v>
      </c>
      <c r="B39" s="88">
        <v>15</v>
      </c>
      <c r="C39" s="89">
        <v>275</v>
      </c>
      <c r="D39" s="88">
        <v>105</v>
      </c>
      <c r="E39" s="89">
        <v>77.966101694915295</v>
      </c>
      <c r="F39" s="89">
        <v>7</v>
      </c>
      <c r="G39" s="88">
        <v>161</v>
      </c>
      <c r="H39" s="89">
        <v>-60.246913580246897</v>
      </c>
      <c r="I39" s="88">
        <v>1543</v>
      </c>
      <c r="J39" s="89">
        <v>28.476269775187301</v>
      </c>
      <c r="K39" s="89">
        <v>9.58385093167702</v>
      </c>
    </row>
    <row r="40" spans="1:11" ht="9" customHeight="1" x14ac:dyDescent="0.15">
      <c r="A40" s="40" t="s">
        <v>266</v>
      </c>
      <c r="B40" s="88">
        <v>50</v>
      </c>
      <c r="C40" s="89">
        <v>51.515151515151501</v>
      </c>
      <c r="D40" s="88">
        <v>146</v>
      </c>
      <c r="E40" s="89">
        <v>17.741935483871</v>
      </c>
      <c r="F40" s="89">
        <v>2.92</v>
      </c>
      <c r="G40" s="88">
        <v>153</v>
      </c>
      <c r="H40" s="89">
        <v>-68.125</v>
      </c>
      <c r="I40" s="88">
        <v>1137</v>
      </c>
      <c r="J40" s="89">
        <v>-42.254951752158497</v>
      </c>
      <c r="K40" s="89">
        <v>7.4313725490196099</v>
      </c>
    </row>
    <row r="41" spans="1:11" ht="9" customHeight="1" x14ac:dyDescent="0.15">
      <c r="A41" s="40" t="s">
        <v>270</v>
      </c>
      <c r="B41" s="88">
        <v>20</v>
      </c>
      <c r="C41" s="89">
        <v>0</v>
      </c>
      <c r="D41" s="88">
        <v>29</v>
      </c>
      <c r="E41" s="89">
        <v>-3.3333333333333299</v>
      </c>
      <c r="F41" s="89">
        <v>1.45</v>
      </c>
      <c r="G41" s="88">
        <v>128</v>
      </c>
      <c r="H41" s="89">
        <v>-92.426035502958598</v>
      </c>
      <c r="I41" s="88">
        <v>319</v>
      </c>
      <c r="J41" s="89">
        <v>-88.715953307392994</v>
      </c>
      <c r="K41" s="89">
        <v>2.4921875</v>
      </c>
    </row>
    <row r="42" spans="1:11" ht="9" customHeight="1" x14ac:dyDescent="0.15">
      <c r="A42" s="40" t="s">
        <v>291</v>
      </c>
      <c r="B42" s="88">
        <v>0</v>
      </c>
      <c r="C42" s="89">
        <v>0</v>
      </c>
      <c r="D42" s="88">
        <v>0</v>
      </c>
      <c r="E42" s="89">
        <v>0</v>
      </c>
      <c r="F42" s="89">
        <v>0</v>
      </c>
      <c r="G42" s="88">
        <v>0</v>
      </c>
      <c r="H42" s="92" t="s">
        <v>271</v>
      </c>
      <c r="I42" s="88">
        <v>0</v>
      </c>
      <c r="J42" s="92" t="s">
        <v>271</v>
      </c>
      <c r="K42" s="89">
        <v>0</v>
      </c>
    </row>
    <row r="43" spans="1:11" ht="9" customHeight="1" x14ac:dyDescent="0.15">
      <c r="A43" s="40" t="s">
        <v>292</v>
      </c>
      <c r="B43" s="88">
        <v>52</v>
      </c>
      <c r="C43" s="89">
        <v>73.3333333333333</v>
      </c>
      <c r="D43" s="88">
        <v>245</v>
      </c>
      <c r="E43" s="89">
        <v>30.319148936170201</v>
      </c>
      <c r="F43" s="89">
        <v>4.7115384615384599</v>
      </c>
      <c r="G43" s="88">
        <v>303</v>
      </c>
      <c r="H43" s="89">
        <v>-59.546061415220301</v>
      </c>
      <c r="I43" s="88">
        <v>1285</v>
      </c>
      <c r="J43" s="89">
        <v>-54.737583656216998</v>
      </c>
      <c r="K43" s="89">
        <v>4.24092409240924</v>
      </c>
    </row>
    <row r="44" spans="1:11" s="4" customFormat="1" ht="18" customHeight="1" x14ac:dyDescent="0.15">
      <c r="A44" s="94" t="s">
        <v>293</v>
      </c>
      <c r="B44" s="86">
        <v>13</v>
      </c>
      <c r="C44" s="93" t="s">
        <v>271</v>
      </c>
      <c r="D44" s="86">
        <v>131</v>
      </c>
      <c r="E44" s="93" t="s">
        <v>271</v>
      </c>
      <c r="F44" s="87">
        <v>10.0769230769231</v>
      </c>
      <c r="G44" s="86">
        <v>50</v>
      </c>
      <c r="H44" s="87">
        <v>-79.508196721311506</v>
      </c>
      <c r="I44" s="86">
        <v>353</v>
      </c>
      <c r="J44" s="87">
        <v>-19.589977220956701</v>
      </c>
      <c r="K44" s="87">
        <v>7.06</v>
      </c>
    </row>
    <row r="45" spans="1:11" ht="9" customHeight="1" x14ac:dyDescent="0.15">
      <c r="A45" s="40" t="s">
        <v>294</v>
      </c>
      <c r="B45" s="88">
        <v>0</v>
      </c>
      <c r="C45" s="89">
        <v>0</v>
      </c>
      <c r="D45" s="88">
        <v>0</v>
      </c>
      <c r="E45" s="89">
        <v>0</v>
      </c>
      <c r="F45" s="89">
        <v>0</v>
      </c>
      <c r="G45" s="88">
        <v>4</v>
      </c>
      <c r="H45" s="89">
        <v>-91.6666666666667</v>
      </c>
      <c r="I45" s="88">
        <v>28</v>
      </c>
      <c r="J45" s="89">
        <v>-78.461538461538495</v>
      </c>
      <c r="K45" s="89">
        <v>7</v>
      </c>
    </row>
    <row r="46" spans="1:11" ht="9" customHeight="1" x14ac:dyDescent="0.15">
      <c r="A46" s="40" t="s">
        <v>295</v>
      </c>
      <c r="B46" s="88">
        <v>13</v>
      </c>
      <c r="C46" s="92" t="s">
        <v>271</v>
      </c>
      <c r="D46" s="88">
        <v>131</v>
      </c>
      <c r="E46" s="92" t="s">
        <v>271</v>
      </c>
      <c r="F46" s="89">
        <v>10.0769230769231</v>
      </c>
      <c r="G46" s="88">
        <v>46</v>
      </c>
      <c r="H46" s="89">
        <v>-76.530612244897995</v>
      </c>
      <c r="I46" s="88">
        <v>325</v>
      </c>
      <c r="J46" s="89">
        <v>5.1779935275080904</v>
      </c>
      <c r="K46" s="89">
        <v>7.0652173913043503</v>
      </c>
    </row>
    <row r="47" spans="1:11" s="4" customFormat="1" ht="18" customHeight="1" x14ac:dyDescent="0.15">
      <c r="A47" s="94" t="s">
        <v>296</v>
      </c>
      <c r="B47" s="86">
        <v>46</v>
      </c>
      <c r="C47" s="87">
        <v>142.105263157895</v>
      </c>
      <c r="D47" s="86">
        <v>448</v>
      </c>
      <c r="E47" s="87">
        <v>224.63768115942</v>
      </c>
      <c r="F47" s="87">
        <v>9.7391304347826093</v>
      </c>
      <c r="G47" s="86">
        <v>328</v>
      </c>
      <c r="H47" s="87">
        <v>-87.286821705426405</v>
      </c>
      <c r="I47" s="86">
        <v>3155</v>
      </c>
      <c r="J47" s="87">
        <v>-56.893018171881401</v>
      </c>
      <c r="K47" s="87">
        <v>9.6189024390243905</v>
      </c>
    </row>
    <row r="48" spans="1:11" ht="9" customHeight="1" x14ac:dyDescent="0.15">
      <c r="A48" s="40" t="s">
        <v>297</v>
      </c>
      <c r="B48" s="88">
        <v>2</v>
      </c>
      <c r="C48" s="92" t="s">
        <v>271</v>
      </c>
      <c r="D48" s="88">
        <v>2</v>
      </c>
      <c r="E48" s="92" t="s">
        <v>271</v>
      </c>
      <c r="F48" s="89">
        <v>1</v>
      </c>
      <c r="G48" s="88">
        <v>11</v>
      </c>
      <c r="H48" s="89">
        <v>-92.810457516339895</v>
      </c>
      <c r="I48" s="88">
        <v>13</v>
      </c>
      <c r="J48" s="89">
        <v>-93.75</v>
      </c>
      <c r="K48" s="89">
        <v>1.1818181818181801</v>
      </c>
    </row>
    <row r="49" spans="1:13" ht="9" customHeight="1" x14ac:dyDescent="0.15">
      <c r="A49" s="40" t="s">
        <v>267</v>
      </c>
      <c r="B49" s="88">
        <v>0</v>
      </c>
      <c r="C49" s="92" t="s">
        <v>271</v>
      </c>
      <c r="D49" s="88">
        <v>78</v>
      </c>
      <c r="E49" s="92" t="s">
        <v>271</v>
      </c>
      <c r="F49" s="89">
        <v>0</v>
      </c>
      <c r="G49" s="88">
        <v>101</v>
      </c>
      <c r="H49" s="89">
        <v>-80.979284369114893</v>
      </c>
      <c r="I49" s="88">
        <v>1630</v>
      </c>
      <c r="J49" s="89">
        <v>34.046052631579002</v>
      </c>
      <c r="K49" s="89">
        <v>16.138613861386101</v>
      </c>
    </row>
    <row r="50" spans="1:13" ht="9" customHeight="1" x14ac:dyDescent="0.15">
      <c r="A50" s="40" t="s">
        <v>298</v>
      </c>
      <c r="B50" s="88">
        <v>0</v>
      </c>
      <c r="C50" s="92" t="s">
        <v>271</v>
      </c>
      <c r="D50" s="88">
        <v>0</v>
      </c>
      <c r="E50" s="92" t="s">
        <v>271</v>
      </c>
      <c r="F50" s="89">
        <v>0</v>
      </c>
      <c r="G50" s="88">
        <v>14</v>
      </c>
      <c r="H50" s="89">
        <v>-90.344827586206904</v>
      </c>
      <c r="I50" s="88">
        <v>36</v>
      </c>
      <c r="J50" s="89">
        <v>-94.258373205741606</v>
      </c>
      <c r="K50" s="89">
        <v>2.5714285714285698</v>
      </c>
    </row>
    <row r="51" spans="1:13" ht="9" customHeight="1" x14ac:dyDescent="0.15">
      <c r="A51" s="40" t="s">
        <v>299</v>
      </c>
      <c r="B51" s="88">
        <v>29</v>
      </c>
      <c r="C51" s="92" t="s">
        <v>271</v>
      </c>
      <c r="D51" s="88">
        <v>53</v>
      </c>
      <c r="E51" s="92" t="s">
        <v>271</v>
      </c>
      <c r="F51" s="89">
        <v>1.82758620689655</v>
      </c>
      <c r="G51" s="88">
        <v>38</v>
      </c>
      <c r="H51" s="89">
        <v>-88.985507246376798</v>
      </c>
      <c r="I51" s="88">
        <v>88</v>
      </c>
      <c r="J51" s="89">
        <v>-85.109983079526202</v>
      </c>
      <c r="K51" s="89">
        <v>2.3157894736842102</v>
      </c>
    </row>
    <row r="52" spans="1:13" ht="9" customHeight="1" x14ac:dyDescent="0.15">
      <c r="A52" s="40" t="s">
        <v>300</v>
      </c>
      <c r="B52" s="88">
        <v>5</v>
      </c>
      <c r="C52" s="92" t="s">
        <v>271</v>
      </c>
      <c r="D52" s="88">
        <v>21</v>
      </c>
      <c r="E52" s="92" t="s">
        <v>271</v>
      </c>
      <c r="F52" s="89">
        <v>4.2</v>
      </c>
      <c r="G52" s="88">
        <v>55</v>
      </c>
      <c r="H52" s="89">
        <v>-81.481481481481495</v>
      </c>
      <c r="I52" s="88">
        <v>478</v>
      </c>
      <c r="J52" s="89">
        <v>-10.150375939849599</v>
      </c>
      <c r="K52" s="89">
        <v>8.6909090909090896</v>
      </c>
    </row>
    <row r="53" spans="1:13" ht="9" customHeight="1" x14ac:dyDescent="0.15">
      <c r="A53" s="40" t="s">
        <v>301</v>
      </c>
      <c r="B53" s="88">
        <v>0</v>
      </c>
      <c r="C53" s="89">
        <v>0</v>
      </c>
      <c r="D53" s="88">
        <v>0</v>
      </c>
      <c r="E53" s="89">
        <v>0</v>
      </c>
      <c r="F53" s="89">
        <v>0</v>
      </c>
      <c r="G53" s="88">
        <v>15</v>
      </c>
      <c r="H53" s="89">
        <v>-97.104247104247094</v>
      </c>
      <c r="I53" s="88">
        <v>99</v>
      </c>
      <c r="J53" s="89">
        <v>-89.036544850498402</v>
      </c>
      <c r="K53" s="89">
        <v>6.6</v>
      </c>
    </row>
    <row r="54" spans="1:13" ht="9" customHeight="1" x14ac:dyDescent="0.15">
      <c r="A54" s="40" t="s">
        <v>302</v>
      </c>
      <c r="B54" s="88">
        <v>0</v>
      </c>
      <c r="C54" s="89">
        <v>0</v>
      </c>
      <c r="D54" s="88">
        <v>0</v>
      </c>
      <c r="E54" s="89">
        <v>0</v>
      </c>
      <c r="F54" s="89">
        <v>0</v>
      </c>
      <c r="G54" s="88">
        <v>0</v>
      </c>
      <c r="H54" s="92" t="s">
        <v>271</v>
      </c>
      <c r="I54" s="88">
        <v>0</v>
      </c>
      <c r="J54" s="92" t="s">
        <v>271</v>
      </c>
      <c r="K54" s="89">
        <v>0</v>
      </c>
    </row>
    <row r="55" spans="1:13" ht="9" customHeight="1" x14ac:dyDescent="0.15">
      <c r="A55" s="40" t="s">
        <v>303</v>
      </c>
      <c r="B55" s="88">
        <v>10</v>
      </c>
      <c r="C55" s="89">
        <v>-23.076923076923102</v>
      </c>
      <c r="D55" s="88">
        <v>294</v>
      </c>
      <c r="E55" s="89">
        <v>196.969696969697</v>
      </c>
      <c r="F55" s="89">
        <v>29.4</v>
      </c>
      <c r="G55" s="88">
        <v>94</v>
      </c>
      <c r="H55" s="89">
        <v>-78.037383177570106</v>
      </c>
      <c r="I55" s="88">
        <v>811</v>
      </c>
      <c r="J55" s="89">
        <v>-73.181216931216895</v>
      </c>
      <c r="K55" s="89">
        <v>8.6276595744680904</v>
      </c>
    </row>
    <row r="56" spans="1:13" s="4" customFormat="1" ht="18" customHeight="1" x14ac:dyDescent="0.15">
      <c r="A56" s="94" t="s">
        <v>304</v>
      </c>
      <c r="B56" s="86">
        <v>46</v>
      </c>
      <c r="C56" s="87">
        <v>27.7777777777778</v>
      </c>
      <c r="D56" s="86">
        <v>117</v>
      </c>
      <c r="E56" s="87">
        <v>-6.4000000000000101</v>
      </c>
      <c r="F56" s="87">
        <v>2.5434782608695699</v>
      </c>
      <c r="G56" s="86">
        <v>244</v>
      </c>
      <c r="H56" s="87">
        <v>-87.607922803453505</v>
      </c>
      <c r="I56" s="86">
        <v>1249</v>
      </c>
      <c r="J56" s="87">
        <v>-77.454873646209407</v>
      </c>
      <c r="K56" s="87">
        <v>5.1188524590163897</v>
      </c>
    </row>
    <row r="57" spans="1:13" ht="9" customHeight="1" x14ac:dyDescent="0.15">
      <c r="A57" s="40" t="s">
        <v>305</v>
      </c>
      <c r="B57" s="88">
        <v>1</v>
      </c>
      <c r="C57" s="92" t="s">
        <v>271</v>
      </c>
      <c r="D57" s="88">
        <v>9</v>
      </c>
      <c r="E57" s="92" t="s">
        <v>271</v>
      </c>
      <c r="F57" s="89">
        <v>9</v>
      </c>
      <c r="G57" s="88">
        <v>31</v>
      </c>
      <c r="H57" s="89">
        <v>-82.080924855491304</v>
      </c>
      <c r="I57" s="88">
        <v>311</v>
      </c>
      <c r="J57" s="89">
        <v>-66.773504273504301</v>
      </c>
      <c r="K57" s="89">
        <v>10.0322580645161</v>
      </c>
    </row>
    <row r="58" spans="1:13" ht="9" customHeight="1" x14ac:dyDescent="0.15">
      <c r="A58" s="40" t="s">
        <v>306</v>
      </c>
      <c r="B58" s="88">
        <v>29</v>
      </c>
      <c r="C58" s="89">
        <v>-6.4516129032258096</v>
      </c>
      <c r="D58" s="88">
        <v>70</v>
      </c>
      <c r="E58" s="89">
        <v>-40.677966101694899</v>
      </c>
      <c r="F58" s="89">
        <v>2.4137931034482798</v>
      </c>
      <c r="G58" s="88">
        <v>144</v>
      </c>
      <c r="H58" s="89">
        <v>-89.277736411020101</v>
      </c>
      <c r="I58" s="88">
        <v>634</v>
      </c>
      <c r="J58" s="89">
        <v>-82.943233790691394</v>
      </c>
      <c r="K58" s="89">
        <v>4.4027777777777803</v>
      </c>
    </row>
    <row r="59" spans="1:13" ht="9" customHeight="1" x14ac:dyDescent="0.15">
      <c r="A59" s="40" t="s">
        <v>307</v>
      </c>
      <c r="B59" s="88">
        <v>1</v>
      </c>
      <c r="C59" s="89">
        <v>0</v>
      </c>
      <c r="D59" s="88">
        <v>1</v>
      </c>
      <c r="E59" s="89">
        <v>-50</v>
      </c>
      <c r="F59" s="89">
        <v>1</v>
      </c>
      <c r="G59" s="88">
        <v>35</v>
      </c>
      <c r="H59" s="89">
        <v>-58.3333333333333</v>
      </c>
      <c r="I59" s="88">
        <v>164</v>
      </c>
      <c r="J59" s="89">
        <v>-2.38095238095238</v>
      </c>
      <c r="K59" s="89">
        <v>4.6857142857142904</v>
      </c>
    </row>
    <row r="60" spans="1:13" ht="9" customHeight="1" x14ac:dyDescent="0.15">
      <c r="A60" s="40" t="s">
        <v>308</v>
      </c>
      <c r="B60" s="88">
        <v>4</v>
      </c>
      <c r="C60" s="89">
        <v>33.3333333333333</v>
      </c>
      <c r="D60" s="88">
        <v>4</v>
      </c>
      <c r="E60" s="89">
        <v>0</v>
      </c>
      <c r="F60" s="89">
        <v>1</v>
      </c>
      <c r="G60" s="88">
        <v>7</v>
      </c>
      <c r="H60" s="89">
        <v>-95.757575757575793</v>
      </c>
      <c r="I60" s="88">
        <v>7</v>
      </c>
      <c r="J60" s="89">
        <v>-97.526501766784406</v>
      </c>
      <c r="K60" s="89">
        <v>1</v>
      </c>
    </row>
    <row r="61" spans="1:13" ht="9" customHeight="1" x14ac:dyDescent="0.15">
      <c r="A61" s="82" t="s">
        <v>309</v>
      </c>
      <c r="B61" s="88">
        <v>0</v>
      </c>
      <c r="C61" s="89">
        <v>0</v>
      </c>
      <c r="D61" s="88">
        <v>0</v>
      </c>
      <c r="E61" s="89">
        <v>0</v>
      </c>
      <c r="F61" s="89">
        <v>0</v>
      </c>
      <c r="G61" s="88">
        <v>0</v>
      </c>
      <c r="H61" s="92" t="s">
        <v>271</v>
      </c>
      <c r="I61" s="88">
        <v>0</v>
      </c>
      <c r="J61" s="92" t="s">
        <v>271</v>
      </c>
      <c r="K61" s="89">
        <v>0</v>
      </c>
      <c r="M61" s="43"/>
    </row>
    <row r="62" spans="1:13" ht="9" customHeight="1" x14ac:dyDescent="0.15">
      <c r="A62" s="40" t="s">
        <v>310</v>
      </c>
      <c r="B62" s="88">
        <v>11</v>
      </c>
      <c r="C62" s="92" t="s">
        <v>271</v>
      </c>
      <c r="D62" s="88">
        <v>33</v>
      </c>
      <c r="E62" s="92" t="s">
        <v>271</v>
      </c>
      <c r="F62" s="89">
        <v>3</v>
      </c>
      <c r="G62" s="88">
        <v>27</v>
      </c>
      <c r="H62" s="89">
        <v>-86.633663366336606</v>
      </c>
      <c r="I62" s="88">
        <v>133</v>
      </c>
      <c r="J62" s="89">
        <v>-69.212962962963005</v>
      </c>
      <c r="K62" s="89">
        <v>4.92592592592593</v>
      </c>
      <c r="M62" s="43"/>
    </row>
    <row r="63" spans="1:13" s="4" customFormat="1" ht="18" customHeight="1" x14ac:dyDescent="0.15">
      <c r="A63" s="94" t="s">
        <v>311</v>
      </c>
      <c r="B63" s="86">
        <v>1</v>
      </c>
      <c r="C63" s="87">
        <v>-88.8888888888889</v>
      </c>
      <c r="D63" s="86">
        <v>4</v>
      </c>
      <c r="E63" s="87">
        <v>-69.230769230769198</v>
      </c>
      <c r="F63" s="87">
        <v>4</v>
      </c>
      <c r="G63" s="86">
        <v>3</v>
      </c>
      <c r="H63" s="87">
        <v>-98.192771084337394</v>
      </c>
      <c r="I63" s="86">
        <v>9</v>
      </c>
      <c r="J63" s="87">
        <v>-97.196261682243005</v>
      </c>
      <c r="K63" s="87">
        <v>3</v>
      </c>
    </row>
    <row r="64" spans="1:13" ht="9" customHeight="1" x14ac:dyDescent="0.15">
      <c r="A64" s="40" t="s">
        <v>312</v>
      </c>
      <c r="B64" s="88">
        <v>1</v>
      </c>
      <c r="C64" s="89">
        <v>-85.714285714285694</v>
      </c>
      <c r="D64" s="88">
        <v>4</v>
      </c>
      <c r="E64" s="89">
        <v>-63.636363636363598</v>
      </c>
      <c r="F64" s="89">
        <v>4</v>
      </c>
      <c r="G64" s="88">
        <v>3</v>
      </c>
      <c r="H64" s="89">
        <v>-97.810218978102199</v>
      </c>
      <c r="I64" s="88">
        <v>9</v>
      </c>
      <c r="J64" s="89">
        <v>-96.727272727272705</v>
      </c>
      <c r="K64" s="89">
        <v>3</v>
      </c>
    </row>
    <row r="65" spans="1:11" ht="9" customHeight="1" x14ac:dyDescent="0.15">
      <c r="A65" s="40" t="s">
        <v>313</v>
      </c>
      <c r="B65" s="88">
        <v>0</v>
      </c>
      <c r="C65" s="92" t="s">
        <v>271</v>
      </c>
      <c r="D65" s="88">
        <v>0</v>
      </c>
      <c r="E65" s="92" t="s">
        <v>271</v>
      </c>
      <c r="F65" s="89">
        <v>0</v>
      </c>
      <c r="G65" s="88">
        <v>0</v>
      </c>
      <c r="H65" s="92" t="s">
        <v>271</v>
      </c>
      <c r="I65" s="88">
        <v>0</v>
      </c>
      <c r="J65" s="92" t="s">
        <v>271</v>
      </c>
      <c r="K65" s="89">
        <v>0</v>
      </c>
    </row>
    <row r="66" spans="1:11" s="4" customFormat="1" ht="18" customHeight="1" x14ac:dyDescent="0.15">
      <c r="A66" s="94" t="s">
        <v>314</v>
      </c>
      <c r="B66" s="86">
        <v>18</v>
      </c>
      <c r="C66" s="87">
        <v>20</v>
      </c>
      <c r="D66" s="86">
        <v>19</v>
      </c>
      <c r="E66" s="87">
        <v>-32.142857142857103</v>
      </c>
      <c r="F66" s="87">
        <v>1.05555555555556</v>
      </c>
      <c r="G66" s="86">
        <v>84</v>
      </c>
      <c r="H66" s="87">
        <v>-66.929133858267704</v>
      </c>
      <c r="I66" s="86">
        <v>111</v>
      </c>
      <c r="J66" s="87">
        <v>-74.245939675174</v>
      </c>
      <c r="K66" s="87">
        <v>1.3214285714285701</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ColWidth="11.42578125" defaultRowHeight="8.25" x14ac:dyDescent="0.15"/>
  <cols>
    <col min="1" max="1" width="19.85546875" style="12" customWidth="1"/>
    <col min="2" max="11" width="7.140625" style="19" customWidth="1"/>
    <col min="12" max="13" width="11.42578125" style="12"/>
    <col min="14" max="14" width="11.85546875" style="12" customWidth="1"/>
    <col min="15" max="16384" width="11.42578125" style="12"/>
  </cols>
  <sheetData>
    <row r="1" spans="1:11" s="13" customFormat="1" ht="39.950000000000003" customHeight="1" x14ac:dyDescent="0.2">
      <c r="A1" s="181" t="s">
        <v>144</v>
      </c>
      <c r="B1" s="181"/>
      <c r="C1" s="181"/>
      <c r="D1" s="181"/>
      <c r="E1" s="181"/>
      <c r="F1" s="181"/>
      <c r="G1" s="181"/>
      <c r="H1" s="181"/>
      <c r="I1" s="181"/>
      <c r="J1" s="181"/>
      <c r="K1" s="181"/>
    </row>
    <row r="2" spans="1:11" s="13" customFormat="1" ht="9.9499999999999993" customHeight="1" x14ac:dyDescent="0.2">
      <c r="A2" s="198" t="s">
        <v>117</v>
      </c>
      <c r="B2" s="193" t="s">
        <v>323</v>
      </c>
      <c r="C2" s="189"/>
      <c r="D2" s="189"/>
      <c r="E2" s="189"/>
      <c r="F2" s="189"/>
      <c r="G2" s="194" t="s">
        <v>324</v>
      </c>
      <c r="H2" s="195"/>
      <c r="I2" s="195"/>
      <c r="J2" s="195"/>
      <c r="K2" s="195"/>
    </row>
    <row r="3" spans="1:11" s="13" customFormat="1" ht="9.9499999999999993" customHeight="1" x14ac:dyDescent="0.2">
      <c r="A3" s="199"/>
      <c r="B3" s="188" t="s">
        <v>99</v>
      </c>
      <c r="C3" s="190"/>
      <c r="D3" s="201" t="s">
        <v>97</v>
      </c>
      <c r="E3" s="201"/>
      <c r="F3" s="196" t="s">
        <v>43</v>
      </c>
      <c r="G3" s="201" t="s">
        <v>99</v>
      </c>
      <c r="H3" s="201"/>
      <c r="I3" s="201" t="s">
        <v>97</v>
      </c>
      <c r="J3" s="201"/>
      <c r="K3" s="202" t="s">
        <v>43</v>
      </c>
    </row>
    <row r="4" spans="1:11" s="13" customFormat="1" ht="45" customHeight="1" x14ac:dyDescent="0.2">
      <c r="A4" s="199"/>
      <c r="B4" s="14" t="s">
        <v>100</v>
      </c>
      <c r="C4" s="15" t="s">
        <v>116</v>
      </c>
      <c r="D4" s="15" t="s">
        <v>100</v>
      </c>
      <c r="E4" s="15" t="s">
        <v>116</v>
      </c>
      <c r="F4" s="197"/>
      <c r="G4" s="15" t="s">
        <v>100</v>
      </c>
      <c r="H4" s="15" t="s">
        <v>119</v>
      </c>
      <c r="I4" s="15" t="s">
        <v>100</v>
      </c>
      <c r="J4" s="15" t="s">
        <v>119</v>
      </c>
      <c r="K4" s="202"/>
    </row>
    <row r="5" spans="1:11" s="13" customFormat="1" ht="9.9499999999999993" customHeight="1" x14ac:dyDescent="0.2">
      <c r="A5" s="200"/>
      <c r="B5" s="16" t="s">
        <v>101</v>
      </c>
      <c r="C5" s="17" t="s">
        <v>102</v>
      </c>
      <c r="D5" s="17" t="s">
        <v>101</v>
      </c>
      <c r="E5" s="17" t="s">
        <v>102</v>
      </c>
      <c r="F5" s="17" t="s">
        <v>103</v>
      </c>
      <c r="G5" s="17" t="s">
        <v>101</v>
      </c>
      <c r="H5" s="17" t="s">
        <v>102</v>
      </c>
      <c r="I5" s="17" t="s">
        <v>101</v>
      </c>
      <c r="J5" s="17" t="s">
        <v>102</v>
      </c>
      <c r="K5" s="18" t="s">
        <v>103</v>
      </c>
    </row>
    <row r="6" spans="1:11" s="4" customFormat="1" ht="24" customHeight="1" x14ac:dyDescent="0.15">
      <c r="A6" s="94" t="s">
        <v>315</v>
      </c>
      <c r="B6" s="86">
        <v>1223</v>
      </c>
      <c r="C6" s="87">
        <v>-92.774856737756295</v>
      </c>
      <c r="D6" s="86">
        <v>2977</v>
      </c>
      <c r="E6" s="87">
        <v>-93.535568487796397</v>
      </c>
      <c r="F6" s="87">
        <v>2.43417825020442</v>
      </c>
      <c r="G6" s="86">
        <v>1382</v>
      </c>
      <c r="H6" s="87">
        <v>-93.223497106992298</v>
      </c>
      <c r="I6" s="86">
        <v>3502</v>
      </c>
      <c r="J6" s="87">
        <v>-93.748438002070799</v>
      </c>
      <c r="K6" s="87">
        <v>2.53400868306802</v>
      </c>
    </row>
    <row r="7" spans="1:11" s="4" customFormat="1" ht="18" customHeight="1" x14ac:dyDescent="0.15">
      <c r="A7" s="94" t="s">
        <v>45</v>
      </c>
      <c r="B7" s="86">
        <v>1217</v>
      </c>
      <c r="C7" s="87">
        <v>-92.790711450743402</v>
      </c>
      <c r="D7" s="86">
        <v>2955</v>
      </c>
      <c r="E7" s="87">
        <v>-93.565736184296497</v>
      </c>
      <c r="F7" s="87">
        <v>2.4281018898931799</v>
      </c>
      <c r="G7" s="86">
        <v>1375</v>
      </c>
      <c r="H7" s="87">
        <v>-93.211552703036304</v>
      </c>
      <c r="I7" s="86">
        <v>3479</v>
      </c>
      <c r="J7" s="87">
        <v>-93.714543812104793</v>
      </c>
      <c r="K7" s="87">
        <v>2.5301818181818199</v>
      </c>
    </row>
    <row r="8" spans="1:11" s="4" customFormat="1" ht="18" customHeight="1" x14ac:dyDescent="0.15">
      <c r="A8" s="94" t="s">
        <v>118</v>
      </c>
      <c r="B8" s="86">
        <v>6</v>
      </c>
      <c r="C8" s="87">
        <v>-86.956521739130395</v>
      </c>
      <c r="D8" s="86">
        <v>22</v>
      </c>
      <c r="E8" s="87">
        <v>-82.539682539682502</v>
      </c>
      <c r="F8" s="87">
        <v>3.6666666666666701</v>
      </c>
      <c r="G8" s="86">
        <v>7</v>
      </c>
      <c r="H8" s="87">
        <v>-94.964028776978395</v>
      </c>
      <c r="I8" s="86">
        <v>23</v>
      </c>
      <c r="J8" s="87">
        <v>-96.556886227544894</v>
      </c>
      <c r="K8" s="87">
        <v>3.28571428571429</v>
      </c>
    </row>
    <row r="9" spans="1:11" s="4" customFormat="1" ht="18" customHeight="1" x14ac:dyDescent="0.15">
      <c r="A9" s="94" t="s">
        <v>272</v>
      </c>
      <c r="B9" s="86">
        <v>6</v>
      </c>
      <c r="C9" s="87">
        <v>-78.571428571428598</v>
      </c>
      <c r="D9" s="86">
        <v>22</v>
      </c>
      <c r="E9" s="87">
        <v>-65.625</v>
      </c>
      <c r="F9" s="87">
        <v>3.6666666666666701</v>
      </c>
      <c r="G9" s="86">
        <v>7</v>
      </c>
      <c r="H9" s="87">
        <v>-94.214876033057905</v>
      </c>
      <c r="I9" s="86">
        <v>23</v>
      </c>
      <c r="J9" s="87">
        <v>-96.204620462046194</v>
      </c>
      <c r="K9" s="87">
        <v>3.28571428571429</v>
      </c>
    </row>
    <row r="10" spans="1:11" ht="9" customHeight="1" x14ac:dyDescent="0.15">
      <c r="A10" s="40" t="s">
        <v>273</v>
      </c>
      <c r="B10" s="88" t="s">
        <v>316</v>
      </c>
      <c r="C10" s="89">
        <v>0</v>
      </c>
      <c r="D10" s="88" t="s">
        <v>316</v>
      </c>
      <c r="E10" s="89">
        <v>0</v>
      </c>
      <c r="F10" s="89">
        <v>0</v>
      </c>
      <c r="G10" s="88" t="s">
        <v>316</v>
      </c>
      <c r="H10" s="92" t="s">
        <v>271</v>
      </c>
      <c r="I10" s="88" t="s">
        <v>316</v>
      </c>
      <c r="J10" s="92" t="s">
        <v>271</v>
      </c>
      <c r="K10" s="89">
        <v>0</v>
      </c>
    </row>
    <row r="11" spans="1:11" ht="9" customHeight="1" x14ac:dyDescent="0.15">
      <c r="A11" s="40" t="s">
        <v>268</v>
      </c>
      <c r="B11" s="88" t="s">
        <v>316</v>
      </c>
      <c r="C11" s="89">
        <v>0</v>
      </c>
      <c r="D11" s="88" t="s">
        <v>316</v>
      </c>
      <c r="E11" s="89">
        <v>0</v>
      </c>
      <c r="F11" s="89">
        <v>0</v>
      </c>
      <c r="G11" s="88" t="s">
        <v>316</v>
      </c>
      <c r="H11" s="89">
        <v>0</v>
      </c>
      <c r="I11" s="88" t="s">
        <v>316</v>
      </c>
      <c r="J11" s="89">
        <v>0</v>
      </c>
      <c r="K11" s="89">
        <v>0</v>
      </c>
    </row>
    <row r="12" spans="1:11" ht="9" customHeight="1" x14ac:dyDescent="0.15">
      <c r="A12" s="40" t="s">
        <v>274</v>
      </c>
      <c r="B12" s="88" t="s">
        <v>316</v>
      </c>
      <c r="C12" s="92" t="s">
        <v>271</v>
      </c>
      <c r="D12" s="88" t="s">
        <v>316</v>
      </c>
      <c r="E12" s="92" t="s">
        <v>271</v>
      </c>
      <c r="F12" s="89">
        <v>0</v>
      </c>
      <c r="G12" s="88" t="s">
        <v>316</v>
      </c>
      <c r="H12" s="92" t="s">
        <v>271</v>
      </c>
      <c r="I12" s="88" t="s">
        <v>316</v>
      </c>
      <c r="J12" s="92" t="s">
        <v>271</v>
      </c>
      <c r="K12" s="89">
        <v>0</v>
      </c>
    </row>
    <row r="13" spans="1:11" ht="9" customHeight="1" x14ac:dyDescent="0.15">
      <c r="A13" s="40" t="s">
        <v>275</v>
      </c>
      <c r="B13" s="88" t="s">
        <v>316</v>
      </c>
      <c r="C13" s="89">
        <v>0</v>
      </c>
      <c r="D13" s="88" t="s">
        <v>316</v>
      </c>
      <c r="E13" s="89">
        <v>0</v>
      </c>
      <c r="F13" s="89">
        <v>0</v>
      </c>
      <c r="G13" s="88" t="s">
        <v>316</v>
      </c>
      <c r="H13" s="89">
        <v>0</v>
      </c>
      <c r="I13" s="88" t="s">
        <v>316</v>
      </c>
      <c r="J13" s="89">
        <v>0</v>
      </c>
      <c r="K13" s="89">
        <v>0</v>
      </c>
    </row>
    <row r="14" spans="1:11" ht="9" customHeight="1" x14ac:dyDescent="0.15">
      <c r="A14" s="40" t="s">
        <v>276</v>
      </c>
      <c r="B14" s="88" t="s">
        <v>316</v>
      </c>
      <c r="C14" s="89">
        <v>0</v>
      </c>
      <c r="D14" s="88" t="s">
        <v>316</v>
      </c>
      <c r="E14" s="89">
        <v>0</v>
      </c>
      <c r="F14" s="89">
        <v>0</v>
      </c>
      <c r="G14" s="88" t="s">
        <v>316</v>
      </c>
      <c r="H14" s="92" t="s">
        <v>271</v>
      </c>
      <c r="I14" s="88" t="s">
        <v>316</v>
      </c>
      <c r="J14" s="92" t="s">
        <v>271</v>
      </c>
      <c r="K14" s="89">
        <v>0</v>
      </c>
    </row>
    <row r="15" spans="1:11" ht="9" customHeight="1" x14ac:dyDescent="0.15">
      <c r="A15" s="40" t="s">
        <v>49</v>
      </c>
      <c r="B15" s="88" t="s">
        <v>316</v>
      </c>
      <c r="C15" s="92" t="s">
        <v>271</v>
      </c>
      <c r="D15" s="88" t="s">
        <v>316</v>
      </c>
      <c r="E15" s="92" t="s">
        <v>271</v>
      </c>
      <c r="F15" s="89">
        <v>0</v>
      </c>
      <c r="G15" s="88" t="s">
        <v>316</v>
      </c>
      <c r="H15" s="92" t="s">
        <v>271</v>
      </c>
      <c r="I15" s="88" t="s">
        <v>316</v>
      </c>
      <c r="J15" s="92" t="s">
        <v>271</v>
      </c>
      <c r="K15" s="89">
        <v>0</v>
      </c>
    </row>
    <row r="16" spans="1:11" ht="9" customHeight="1" x14ac:dyDescent="0.15">
      <c r="A16" s="40" t="s">
        <v>277</v>
      </c>
      <c r="B16" s="88" t="s">
        <v>316</v>
      </c>
      <c r="C16" s="89">
        <v>0</v>
      </c>
      <c r="D16" s="88" t="s">
        <v>316</v>
      </c>
      <c r="E16" s="89">
        <v>0</v>
      </c>
      <c r="F16" s="89">
        <v>0</v>
      </c>
      <c r="G16" s="88" t="s">
        <v>316</v>
      </c>
      <c r="H16" s="89">
        <v>0</v>
      </c>
      <c r="I16" s="88" t="s">
        <v>316</v>
      </c>
      <c r="J16" s="89">
        <v>0</v>
      </c>
      <c r="K16" s="89">
        <v>0</v>
      </c>
    </row>
    <row r="17" spans="1:11" ht="9" customHeight="1" x14ac:dyDescent="0.15">
      <c r="A17" s="40" t="s">
        <v>278</v>
      </c>
      <c r="B17" s="88" t="s">
        <v>316</v>
      </c>
      <c r="C17" s="89">
        <v>0</v>
      </c>
      <c r="D17" s="88" t="s">
        <v>316</v>
      </c>
      <c r="E17" s="89">
        <v>0</v>
      </c>
      <c r="F17" s="89">
        <v>0</v>
      </c>
      <c r="G17" s="88" t="s">
        <v>316</v>
      </c>
      <c r="H17" s="89">
        <v>0</v>
      </c>
      <c r="I17" s="88" t="s">
        <v>316</v>
      </c>
      <c r="J17" s="89">
        <v>0</v>
      </c>
      <c r="K17" s="89">
        <v>0</v>
      </c>
    </row>
    <row r="18" spans="1:11" ht="9" customHeight="1" x14ac:dyDescent="0.15">
      <c r="A18" s="40" t="s">
        <v>279</v>
      </c>
      <c r="B18" s="88" t="s">
        <v>316</v>
      </c>
      <c r="C18" s="89">
        <v>0</v>
      </c>
      <c r="D18" s="88" t="s">
        <v>316</v>
      </c>
      <c r="E18" s="89">
        <v>0</v>
      </c>
      <c r="F18" s="89">
        <v>0</v>
      </c>
      <c r="G18" s="88" t="s">
        <v>316</v>
      </c>
      <c r="H18" s="89">
        <v>0</v>
      </c>
      <c r="I18" s="88" t="s">
        <v>316</v>
      </c>
      <c r="J18" s="89">
        <v>0</v>
      </c>
      <c r="K18" s="89">
        <v>0</v>
      </c>
    </row>
    <row r="19" spans="1:11" ht="9" customHeight="1" x14ac:dyDescent="0.15">
      <c r="A19" s="40" t="s">
        <v>208</v>
      </c>
      <c r="B19" s="88" t="s">
        <v>316</v>
      </c>
      <c r="C19" s="89">
        <v>0</v>
      </c>
      <c r="D19" s="88" t="s">
        <v>316</v>
      </c>
      <c r="E19" s="89">
        <v>0</v>
      </c>
      <c r="F19" s="89">
        <v>0</v>
      </c>
      <c r="G19" s="88" t="s">
        <v>316</v>
      </c>
      <c r="H19" s="92" t="s">
        <v>271</v>
      </c>
      <c r="I19" s="88" t="s">
        <v>316</v>
      </c>
      <c r="J19" s="92" t="s">
        <v>271</v>
      </c>
      <c r="K19" s="89">
        <v>0</v>
      </c>
    </row>
    <row r="20" spans="1:11" ht="9" customHeight="1" x14ac:dyDescent="0.15">
      <c r="A20" s="82" t="s">
        <v>280</v>
      </c>
      <c r="B20" s="88" t="s">
        <v>316</v>
      </c>
      <c r="C20" s="89">
        <v>0</v>
      </c>
      <c r="D20" s="88" t="s">
        <v>316</v>
      </c>
      <c r="E20" s="89">
        <v>0</v>
      </c>
      <c r="F20" s="89">
        <v>0</v>
      </c>
      <c r="G20" s="88" t="s">
        <v>316</v>
      </c>
      <c r="H20" s="89">
        <v>0</v>
      </c>
      <c r="I20" s="88" t="s">
        <v>316</v>
      </c>
      <c r="J20" s="89">
        <v>0</v>
      </c>
      <c r="K20" s="89">
        <v>0</v>
      </c>
    </row>
    <row r="21" spans="1:11" ht="9" customHeight="1" x14ac:dyDescent="0.15">
      <c r="A21" s="40" t="s">
        <v>281</v>
      </c>
      <c r="B21" s="88" t="s">
        <v>316</v>
      </c>
      <c r="C21" s="89">
        <v>0</v>
      </c>
      <c r="D21" s="88" t="s">
        <v>316</v>
      </c>
      <c r="E21" s="89">
        <v>0</v>
      </c>
      <c r="F21" s="89">
        <v>0</v>
      </c>
      <c r="G21" s="88" t="s">
        <v>316</v>
      </c>
      <c r="H21" s="89">
        <v>0</v>
      </c>
      <c r="I21" s="88" t="s">
        <v>316</v>
      </c>
      <c r="J21" s="89">
        <v>0</v>
      </c>
      <c r="K21" s="89">
        <v>0</v>
      </c>
    </row>
    <row r="22" spans="1:11" ht="9" customHeight="1" x14ac:dyDescent="0.15">
      <c r="A22" s="40" t="s">
        <v>282</v>
      </c>
      <c r="B22" s="88" t="s">
        <v>316</v>
      </c>
      <c r="C22" s="89">
        <v>0</v>
      </c>
      <c r="D22" s="88" t="s">
        <v>316</v>
      </c>
      <c r="E22" s="89">
        <v>0</v>
      </c>
      <c r="F22" s="89">
        <v>0</v>
      </c>
      <c r="G22" s="88" t="s">
        <v>316</v>
      </c>
      <c r="H22" s="89">
        <v>0</v>
      </c>
      <c r="I22" s="88" t="s">
        <v>316</v>
      </c>
      <c r="J22" s="89">
        <v>0</v>
      </c>
      <c r="K22" s="89">
        <v>0</v>
      </c>
    </row>
    <row r="23" spans="1:11" ht="9" customHeight="1" x14ac:dyDescent="0.15">
      <c r="A23" s="40" t="s">
        <v>283</v>
      </c>
      <c r="B23" s="88" t="s">
        <v>316</v>
      </c>
      <c r="C23" s="89">
        <v>0</v>
      </c>
      <c r="D23" s="88" t="s">
        <v>316</v>
      </c>
      <c r="E23" s="89">
        <v>0</v>
      </c>
      <c r="F23" s="89">
        <v>0</v>
      </c>
      <c r="G23" s="88" t="s">
        <v>316</v>
      </c>
      <c r="H23" s="89">
        <v>0</v>
      </c>
      <c r="I23" s="88" t="s">
        <v>316</v>
      </c>
      <c r="J23" s="89">
        <v>0</v>
      </c>
      <c r="K23" s="89">
        <v>0</v>
      </c>
    </row>
    <row r="24" spans="1:11" ht="9" customHeight="1" x14ac:dyDescent="0.15">
      <c r="A24" s="40" t="s">
        <v>284</v>
      </c>
      <c r="B24" s="88" t="s">
        <v>316</v>
      </c>
      <c r="C24" s="89">
        <v>0</v>
      </c>
      <c r="D24" s="88" t="s">
        <v>316</v>
      </c>
      <c r="E24" s="89">
        <v>0</v>
      </c>
      <c r="F24" s="89">
        <v>0</v>
      </c>
      <c r="G24" s="88" t="s">
        <v>316</v>
      </c>
      <c r="H24" s="89">
        <v>0</v>
      </c>
      <c r="I24" s="88" t="s">
        <v>316</v>
      </c>
      <c r="J24" s="89">
        <v>0</v>
      </c>
      <c r="K24" s="89">
        <v>0</v>
      </c>
    </row>
    <row r="25" spans="1:11" ht="9" customHeight="1" x14ac:dyDescent="0.15">
      <c r="A25" s="40" t="s">
        <v>263</v>
      </c>
      <c r="B25" s="88" t="s">
        <v>316</v>
      </c>
      <c r="C25" s="92" t="s">
        <v>271</v>
      </c>
      <c r="D25" s="88" t="s">
        <v>316</v>
      </c>
      <c r="E25" s="92" t="s">
        <v>271</v>
      </c>
      <c r="F25" s="89">
        <v>0</v>
      </c>
      <c r="G25" s="88" t="s">
        <v>316</v>
      </c>
      <c r="H25" s="92" t="s">
        <v>271</v>
      </c>
      <c r="I25" s="88" t="s">
        <v>316</v>
      </c>
      <c r="J25" s="92" t="s">
        <v>271</v>
      </c>
      <c r="K25" s="89">
        <v>0</v>
      </c>
    </row>
    <row r="26" spans="1:11" ht="9" customHeight="1" x14ac:dyDescent="0.15">
      <c r="A26" s="40" t="s">
        <v>285</v>
      </c>
      <c r="B26" s="88" t="s">
        <v>316</v>
      </c>
      <c r="C26" s="89">
        <v>0</v>
      </c>
      <c r="D26" s="88" t="s">
        <v>316</v>
      </c>
      <c r="E26" s="89">
        <v>0</v>
      </c>
      <c r="F26" s="89">
        <v>0</v>
      </c>
      <c r="G26" s="88" t="s">
        <v>316</v>
      </c>
      <c r="H26" s="92" t="s">
        <v>271</v>
      </c>
      <c r="I26" s="88" t="s">
        <v>316</v>
      </c>
      <c r="J26" s="92" t="s">
        <v>271</v>
      </c>
      <c r="K26" s="89">
        <v>0</v>
      </c>
    </row>
    <row r="27" spans="1:11" ht="9" customHeight="1" x14ac:dyDescent="0.15">
      <c r="A27" s="40" t="s">
        <v>50</v>
      </c>
      <c r="B27" s="88">
        <v>2</v>
      </c>
      <c r="C27" s="89">
        <v>-66.6666666666667</v>
      </c>
      <c r="D27" s="88">
        <v>6</v>
      </c>
      <c r="E27" s="89">
        <v>-72.727272727272705</v>
      </c>
      <c r="F27" s="89">
        <v>3</v>
      </c>
      <c r="G27" s="88">
        <v>2</v>
      </c>
      <c r="H27" s="89">
        <v>-80</v>
      </c>
      <c r="I27" s="88">
        <v>6</v>
      </c>
      <c r="J27" s="89">
        <v>-80</v>
      </c>
      <c r="K27" s="89">
        <v>3</v>
      </c>
    </row>
    <row r="28" spans="1:11" ht="9" customHeight="1" x14ac:dyDescent="0.15">
      <c r="A28" s="40" t="s">
        <v>206</v>
      </c>
      <c r="B28" s="88" t="s">
        <v>316</v>
      </c>
      <c r="C28" s="89">
        <v>0</v>
      </c>
      <c r="D28" s="88" t="s">
        <v>316</v>
      </c>
      <c r="E28" s="89">
        <v>0</v>
      </c>
      <c r="F28" s="89">
        <v>0</v>
      </c>
      <c r="G28" s="88" t="s">
        <v>316</v>
      </c>
      <c r="H28" s="89">
        <v>0</v>
      </c>
      <c r="I28" s="88" t="s">
        <v>316</v>
      </c>
      <c r="J28" s="89">
        <v>0</v>
      </c>
      <c r="K28" s="89">
        <v>0</v>
      </c>
    </row>
    <row r="29" spans="1:11" ht="9" customHeight="1" x14ac:dyDescent="0.15">
      <c r="A29" s="40" t="s">
        <v>286</v>
      </c>
      <c r="B29" s="88" t="s">
        <v>316</v>
      </c>
      <c r="C29" s="89">
        <v>0</v>
      </c>
      <c r="D29" s="88" t="s">
        <v>316</v>
      </c>
      <c r="E29" s="89">
        <v>0</v>
      </c>
      <c r="F29" s="89">
        <v>0</v>
      </c>
      <c r="G29" s="88" t="s">
        <v>316</v>
      </c>
      <c r="H29" s="89">
        <v>0</v>
      </c>
      <c r="I29" s="88" t="s">
        <v>316</v>
      </c>
      <c r="J29" s="89">
        <v>0</v>
      </c>
      <c r="K29" s="89">
        <v>0</v>
      </c>
    </row>
    <row r="30" spans="1:11" ht="9" customHeight="1" x14ac:dyDescent="0.15">
      <c r="A30" s="40" t="s">
        <v>248</v>
      </c>
      <c r="B30" s="88" t="s">
        <v>316</v>
      </c>
      <c r="C30" s="89">
        <v>0</v>
      </c>
      <c r="D30" s="88" t="s">
        <v>316</v>
      </c>
      <c r="E30" s="89">
        <v>0</v>
      </c>
      <c r="F30" s="89">
        <v>0</v>
      </c>
      <c r="G30" s="88" t="s">
        <v>316</v>
      </c>
      <c r="H30" s="89">
        <v>0</v>
      </c>
      <c r="I30" s="88" t="s">
        <v>316</v>
      </c>
      <c r="J30" s="89">
        <v>0</v>
      </c>
      <c r="K30" s="89">
        <v>0</v>
      </c>
    </row>
    <row r="31" spans="1:11" ht="9" customHeight="1" x14ac:dyDescent="0.15">
      <c r="A31" s="40" t="s">
        <v>287</v>
      </c>
      <c r="B31" s="88" t="s">
        <v>316</v>
      </c>
      <c r="C31" s="89">
        <v>0</v>
      </c>
      <c r="D31" s="88" t="s">
        <v>316</v>
      </c>
      <c r="E31" s="89">
        <v>0</v>
      </c>
      <c r="F31" s="89">
        <v>0</v>
      </c>
      <c r="G31" s="88" t="s">
        <v>316</v>
      </c>
      <c r="H31" s="89">
        <v>0</v>
      </c>
      <c r="I31" s="88" t="s">
        <v>316</v>
      </c>
      <c r="J31" s="89">
        <v>0</v>
      </c>
      <c r="K31" s="89">
        <v>0</v>
      </c>
    </row>
    <row r="32" spans="1:11" ht="9" customHeight="1" x14ac:dyDescent="0.15">
      <c r="A32" s="40" t="s">
        <v>288</v>
      </c>
      <c r="B32" s="88" t="s">
        <v>316</v>
      </c>
      <c r="C32" s="89">
        <v>0</v>
      </c>
      <c r="D32" s="88" t="s">
        <v>316</v>
      </c>
      <c r="E32" s="89">
        <v>0</v>
      </c>
      <c r="F32" s="89">
        <v>0</v>
      </c>
      <c r="G32" s="88" t="s">
        <v>316</v>
      </c>
      <c r="H32" s="89">
        <v>0</v>
      </c>
      <c r="I32" s="88" t="s">
        <v>316</v>
      </c>
      <c r="J32" s="89">
        <v>0</v>
      </c>
      <c r="K32" s="89">
        <v>0</v>
      </c>
    </row>
    <row r="33" spans="1:11" ht="9" customHeight="1" x14ac:dyDescent="0.15">
      <c r="A33" s="40" t="s">
        <v>264</v>
      </c>
      <c r="B33" s="88">
        <v>4</v>
      </c>
      <c r="C33" s="89">
        <v>-20</v>
      </c>
      <c r="D33" s="88">
        <v>16</v>
      </c>
      <c r="E33" s="89">
        <v>45.454545454545503</v>
      </c>
      <c r="F33" s="89">
        <v>4</v>
      </c>
      <c r="G33" s="88">
        <v>5</v>
      </c>
      <c r="H33" s="89">
        <v>-58.3333333333333</v>
      </c>
      <c r="I33" s="88">
        <v>17</v>
      </c>
      <c r="J33" s="89">
        <v>-46.875</v>
      </c>
      <c r="K33" s="89">
        <v>3.4</v>
      </c>
    </row>
    <row r="34" spans="1:11" ht="9" customHeight="1" x14ac:dyDescent="0.15">
      <c r="A34" s="40" t="s">
        <v>249</v>
      </c>
      <c r="B34" s="88" t="s">
        <v>316</v>
      </c>
      <c r="C34" s="89">
        <v>0</v>
      </c>
      <c r="D34" s="88" t="s">
        <v>316</v>
      </c>
      <c r="E34" s="89">
        <v>0</v>
      </c>
      <c r="F34" s="89">
        <v>0</v>
      </c>
      <c r="G34" s="88" t="s">
        <v>316</v>
      </c>
      <c r="H34" s="89">
        <v>0</v>
      </c>
      <c r="I34" s="88" t="s">
        <v>316</v>
      </c>
      <c r="J34" s="89">
        <v>0</v>
      </c>
      <c r="K34" s="89">
        <v>0</v>
      </c>
    </row>
    <row r="35" spans="1:11" ht="9" customHeight="1" x14ac:dyDescent="0.15">
      <c r="A35" s="40" t="s">
        <v>289</v>
      </c>
      <c r="B35" s="88" t="s">
        <v>316</v>
      </c>
      <c r="C35" s="89">
        <v>0</v>
      </c>
      <c r="D35" s="88" t="s">
        <v>316</v>
      </c>
      <c r="E35" s="89">
        <v>0</v>
      </c>
      <c r="F35" s="89">
        <v>0</v>
      </c>
      <c r="G35" s="88" t="s">
        <v>316</v>
      </c>
      <c r="H35" s="89">
        <v>0</v>
      </c>
      <c r="I35" s="88" t="s">
        <v>316</v>
      </c>
      <c r="J35" s="89">
        <v>0</v>
      </c>
      <c r="K35" s="89">
        <v>0</v>
      </c>
    </row>
    <row r="36" spans="1:11" ht="9" customHeight="1" x14ac:dyDescent="0.15">
      <c r="A36" s="40" t="s">
        <v>265</v>
      </c>
      <c r="B36" s="88" t="s">
        <v>316</v>
      </c>
      <c r="C36" s="89">
        <v>0</v>
      </c>
      <c r="D36" s="88" t="s">
        <v>316</v>
      </c>
      <c r="E36" s="89">
        <v>0</v>
      </c>
      <c r="F36" s="89">
        <v>0</v>
      </c>
      <c r="G36" s="88" t="s">
        <v>316</v>
      </c>
      <c r="H36" s="89">
        <v>0</v>
      </c>
      <c r="I36" s="88" t="s">
        <v>316</v>
      </c>
      <c r="J36" s="89">
        <v>0</v>
      </c>
      <c r="K36" s="89">
        <v>0</v>
      </c>
    </row>
    <row r="37" spans="1:11" ht="9" customHeight="1" x14ac:dyDescent="0.15">
      <c r="A37" s="40" t="s">
        <v>207</v>
      </c>
      <c r="B37" s="88" t="s">
        <v>316</v>
      </c>
      <c r="C37" s="89">
        <v>0</v>
      </c>
      <c r="D37" s="88" t="s">
        <v>316</v>
      </c>
      <c r="E37" s="89">
        <v>0</v>
      </c>
      <c r="F37" s="89">
        <v>0</v>
      </c>
      <c r="G37" s="88" t="s">
        <v>316</v>
      </c>
      <c r="H37" s="92" t="s">
        <v>271</v>
      </c>
      <c r="I37" s="88" t="s">
        <v>316</v>
      </c>
      <c r="J37" s="92" t="s">
        <v>271</v>
      </c>
      <c r="K37" s="89">
        <v>0</v>
      </c>
    </row>
    <row r="38" spans="1:11" ht="9" customHeight="1" x14ac:dyDescent="0.15">
      <c r="A38" s="40" t="s">
        <v>290</v>
      </c>
      <c r="B38" s="88" t="s">
        <v>316</v>
      </c>
      <c r="C38" s="89">
        <v>0</v>
      </c>
      <c r="D38" s="88" t="s">
        <v>316</v>
      </c>
      <c r="E38" s="89">
        <v>0</v>
      </c>
      <c r="F38" s="89">
        <v>0</v>
      </c>
      <c r="G38" s="88" t="s">
        <v>316</v>
      </c>
      <c r="H38" s="89">
        <v>0</v>
      </c>
      <c r="I38" s="88" t="s">
        <v>316</v>
      </c>
      <c r="J38" s="89">
        <v>0</v>
      </c>
      <c r="K38" s="89">
        <v>0</v>
      </c>
    </row>
    <row r="39" spans="1:11" ht="9" customHeight="1" x14ac:dyDescent="0.15">
      <c r="A39" s="40" t="s">
        <v>269</v>
      </c>
      <c r="B39" s="88" t="s">
        <v>316</v>
      </c>
      <c r="C39" s="89">
        <v>0</v>
      </c>
      <c r="D39" s="88" t="s">
        <v>316</v>
      </c>
      <c r="E39" s="89">
        <v>0</v>
      </c>
      <c r="F39" s="89">
        <v>0</v>
      </c>
      <c r="G39" s="88" t="s">
        <v>316</v>
      </c>
      <c r="H39" s="89">
        <v>0</v>
      </c>
      <c r="I39" s="88" t="s">
        <v>316</v>
      </c>
      <c r="J39" s="89">
        <v>0</v>
      </c>
      <c r="K39" s="89">
        <v>0</v>
      </c>
    </row>
    <row r="40" spans="1:11" ht="9" customHeight="1" x14ac:dyDescent="0.15">
      <c r="A40" s="40" t="s">
        <v>266</v>
      </c>
      <c r="B40" s="88" t="s">
        <v>316</v>
      </c>
      <c r="C40" s="89">
        <v>0</v>
      </c>
      <c r="D40" s="88" t="s">
        <v>316</v>
      </c>
      <c r="E40" s="89">
        <v>0</v>
      </c>
      <c r="F40" s="89">
        <v>0</v>
      </c>
      <c r="G40" s="88" t="s">
        <v>316</v>
      </c>
      <c r="H40" s="89">
        <v>0</v>
      </c>
      <c r="I40" s="88" t="s">
        <v>316</v>
      </c>
      <c r="J40" s="89">
        <v>0</v>
      </c>
      <c r="K40" s="89">
        <v>0</v>
      </c>
    </row>
    <row r="41" spans="1:11" ht="9" customHeight="1" x14ac:dyDescent="0.15">
      <c r="A41" s="40" t="s">
        <v>270</v>
      </c>
      <c r="B41" s="88" t="s">
        <v>316</v>
      </c>
      <c r="C41" s="92" t="s">
        <v>271</v>
      </c>
      <c r="D41" s="88" t="s">
        <v>316</v>
      </c>
      <c r="E41" s="92" t="s">
        <v>271</v>
      </c>
      <c r="F41" s="89">
        <v>0</v>
      </c>
      <c r="G41" s="88" t="s">
        <v>316</v>
      </c>
      <c r="H41" s="92" t="s">
        <v>271</v>
      </c>
      <c r="I41" s="88" t="s">
        <v>316</v>
      </c>
      <c r="J41" s="92" t="s">
        <v>271</v>
      </c>
      <c r="K41" s="89">
        <v>0</v>
      </c>
    </row>
    <row r="42" spans="1:11" ht="9" customHeight="1" x14ac:dyDescent="0.15">
      <c r="A42" s="40" t="s">
        <v>291</v>
      </c>
      <c r="B42" s="88" t="s">
        <v>316</v>
      </c>
      <c r="C42" s="89">
        <v>0</v>
      </c>
      <c r="D42" s="88" t="s">
        <v>316</v>
      </c>
      <c r="E42" s="89">
        <v>0</v>
      </c>
      <c r="F42" s="89">
        <v>0</v>
      </c>
      <c r="G42" s="88" t="s">
        <v>316</v>
      </c>
      <c r="H42" s="89">
        <v>0</v>
      </c>
      <c r="I42" s="88" t="s">
        <v>316</v>
      </c>
      <c r="J42" s="89">
        <v>0</v>
      </c>
      <c r="K42" s="89">
        <v>0</v>
      </c>
    </row>
    <row r="43" spans="1:11" ht="9" customHeight="1" x14ac:dyDescent="0.15">
      <c r="A43" s="40" t="s">
        <v>292</v>
      </c>
      <c r="B43" s="88" t="s">
        <v>316</v>
      </c>
      <c r="C43" s="89">
        <v>0</v>
      </c>
      <c r="D43" s="88" t="s">
        <v>316</v>
      </c>
      <c r="E43" s="89">
        <v>0</v>
      </c>
      <c r="F43" s="89">
        <v>0</v>
      </c>
      <c r="G43" s="88" t="s">
        <v>316</v>
      </c>
      <c r="H43" s="89">
        <v>0</v>
      </c>
      <c r="I43" s="88" t="s">
        <v>316</v>
      </c>
      <c r="J43" s="89">
        <v>0</v>
      </c>
      <c r="K43" s="89">
        <v>0</v>
      </c>
    </row>
    <row r="44" spans="1:11" s="4" customFormat="1" ht="18" customHeight="1" x14ac:dyDescent="0.15">
      <c r="A44" s="94" t="s">
        <v>293</v>
      </c>
      <c r="B44" s="86" t="s">
        <v>316</v>
      </c>
      <c r="C44" s="93" t="s">
        <v>271</v>
      </c>
      <c r="D44" s="86" t="s">
        <v>316</v>
      </c>
      <c r="E44" s="93" t="s">
        <v>271</v>
      </c>
      <c r="F44" s="87">
        <v>0</v>
      </c>
      <c r="G44" s="86" t="s">
        <v>316</v>
      </c>
      <c r="H44" s="93" t="s">
        <v>271</v>
      </c>
      <c r="I44" s="86" t="s">
        <v>316</v>
      </c>
      <c r="J44" s="93" t="s">
        <v>271</v>
      </c>
      <c r="K44" s="87">
        <v>0</v>
      </c>
    </row>
    <row r="45" spans="1:11" ht="9" customHeight="1" x14ac:dyDescent="0.15">
      <c r="A45" s="40" t="s">
        <v>294</v>
      </c>
      <c r="B45" s="88" t="s">
        <v>316</v>
      </c>
      <c r="C45" s="89">
        <v>0</v>
      </c>
      <c r="D45" s="88" t="s">
        <v>316</v>
      </c>
      <c r="E45" s="89">
        <v>0</v>
      </c>
      <c r="F45" s="89">
        <v>0</v>
      </c>
      <c r="G45" s="88" t="s">
        <v>316</v>
      </c>
      <c r="H45" s="89">
        <v>0</v>
      </c>
      <c r="I45" s="88" t="s">
        <v>316</v>
      </c>
      <c r="J45" s="89">
        <v>0</v>
      </c>
      <c r="K45" s="89">
        <v>0</v>
      </c>
    </row>
    <row r="46" spans="1:11" ht="9" customHeight="1" x14ac:dyDescent="0.15">
      <c r="A46" s="40" t="s">
        <v>295</v>
      </c>
      <c r="B46" s="88" t="s">
        <v>316</v>
      </c>
      <c r="C46" s="92" t="s">
        <v>271</v>
      </c>
      <c r="D46" s="88" t="s">
        <v>316</v>
      </c>
      <c r="E46" s="92" t="s">
        <v>271</v>
      </c>
      <c r="F46" s="89">
        <v>0</v>
      </c>
      <c r="G46" s="88" t="s">
        <v>316</v>
      </c>
      <c r="H46" s="92" t="s">
        <v>271</v>
      </c>
      <c r="I46" s="88" t="s">
        <v>316</v>
      </c>
      <c r="J46" s="92" t="s">
        <v>271</v>
      </c>
      <c r="K46" s="89">
        <v>0</v>
      </c>
    </row>
    <row r="47" spans="1:11" s="4" customFormat="1" ht="18" customHeight="1" x14ac:dyDescent="0.15">
      <c r="A47" s="94" t="s">
        <v>296</v>
      </c>
      <c r="B47" s="86" t="s">
        <v>316</v>
      </c>
      <c r="C47" s="87">
        <v>0</v>
      </c>
      <c r="D47" s="86" t="s">
        <v>316</v>
      </c>
      <c r="E47" s="87">
        <v>0</v>
      </c>
      <c r="F47" s="87">
        <v>0</v>
      </c>
      <c r="G47" s="86" t="s">
        <v>316</v>
      </c>
      <c r="H47" s="87">
        <v>0</v>
      </c>
      <c r="I47" s="86" t="s">
        <v>316</v>
      </c>
      <c r="J47" s="87">
        <v>0</v>
      </c>
      <c r="K47" s="87">
        <v>0</v>
      </c>
    </row>
    <row r="48" spans="1:11" ht="9" customHeight="1" x14ac:dyDescent="0.15">
      <c r="A48" s="40" t="s">
        <v>297</v>
      </c>
      <c r="B48" s="88" t="s">
        <v>316</v>
      </c>
      <c r="C48" s="89">
        <v>0</v>
      </c>
      <c r="D48" s="88" t="s">
        <v>316</v>
      </c>
      <c r="E48" s="89">
        <v>0</v>
      </c>
      <c r="F48" s="89">
        <v>0</v>
      </c>
      <c r="G48" s="88" t="s">
        <v>316</v>
      </c>
      <c r="H48" s="89">
        <v>0</v>
      </c>
      <c r="I48" s="88" t="s">
        <v>316</v>
      </c>
      <c r="J48" s="89">
        <v>0</v>
      </c>
      <c r="K48" s="89">
        <v>0</v>
      </c>
    </row>
    <row r="49" spans="1:11" ht="9" customHeight="1" x14ac:dyDescent="0.15">
      <c r="A49" s="40" t="s">
        <v>267</v>
      </c>
      <c r="B49" s="88" t="s">
        <v>316</v>
      </c>
      <c r="C49" s="89">
        <v>0</v>
      </c>
      <c r="D49" s="88" t="s">
        <v>316</v>
      </c>
      <c r="E49" s="89">
        <v>0</v>
      </c>
      <c r="F49" s="89">
        <v>0</v>
      </c>
      <c r="G49" s="88" t="s">
        <v>316</v>
      </c>
      <c r="H49" s="89">
        <v>0</v>
      </c>
      <c r="I49" s="88" t="s">
        <v>316</v>
      </c>
      <c r="J49" s="89">
        <v>0</v>
      </c>
      <c r="K49" s="89">
        <v>0</v>
      </c>
    </row>
    <row r="50" spans="1:11" ht="9" customHeight="1" x14ac:dyDescent="0.15">
      <c r="A50" s="40" t="s">
        <v>298</v>
      </c>
      <c r="B50" s="88" t="s">
        <v>316</v>
      </c>
      <c r="C50" s="89">
        <v>0</v>
      </c>
      <c r="D50" s="88" t="s">
        <v>316</v>
      </c>
      <c r="E50" s="89">
        <v>0</v>
      </c>
      <c r="F50" s="89">
        <v>0</v>
      </c>
      <c r="G50" s="88" t="s">
        <v>316</v>
      </c>
      <c r="H50" s="89">
        <v>0</v>
      </c>
      <c r="I50" s="88" t="s">
        <v>316</v>
      </c>
      <c r="J50" s="89">
        <v>0</v>
      </c>
      <c r="K50" s="89">
        <v>0</v>
      </c>
    </row>
    <row r="51" spans="1:11" ht="9" customHeight="1" x14ac:dyDescent="0.15">
      <c r="A51" s="40" t="s">
        <v>299</v>
      </c>
      <c r="B51" s="88" t="s">
        <v>316</v>
      </c>
      <c r="C51" s="89">
        <v>0</v>
      </c>
      <c r="D51" s="88" t="s">
        <v>316</v>
      </c>
      <c r="E51" s="89">
        <v>0</v>
      </c>
      <c r="F51" s="89">
        <v>0</v>
      </c>
      <c r="G51" s="88" t="s">
        <v>316</v>
      </c>
      <c r="H51" s="89">
        <v>0</v>
      </c>
      <c r="I51" s="88" t="s">
        <v>316</v>
      </c>
      <c r="J51" s="89">
        <v>0</v>
      </c>
      <c r="K51" s="89">
        <v>0</v>
      </c>
    </row>
    <row r="52" spans="1:11" ht="9" customHeight="1" x14ac:dyDescent="0.15">
      <c r="A52" s="40" t="s">
        <v>300</v>
      </c>
      <c r="B52" s="88" t="s">
        <v>316</v>
      </c>
      <c r="C52" s="89">
        <v>0</v>
      </c>
      <c r="D52" s="88" t="s">
        <v>316</v>
      </c>
      <c r="E52" s="89">
        <v>0</v>
      </c>
      <c r="F52" s="89">
        <v>0</v>
      </c>
      <c r="G52" s="88" t="s">
        <v>316</v>
      </c>
      <c r="H52" s="89">
        <v>0</v>
      </c>
      <c r="I52" s="88" t="s">
        <v>316</v>
      </c>
      <c r="J52" s="89">
        <v>0</v>
      </c>
      <c r="K52" s="89">
        <v>0</v>
      </c>
    </row>
    <row r="53" spans="1:11" ht="9" customHeight="1" x14ac:dyDescent="0.15">
      <c r="A53" s="40" t="s">
        <v>301</v>
      </c>
      <c r="B53" s="88" t="s">
        <v>316</v>
      </c>
      <c r="C53" s="89">
        <v>0</v>
      </c>
      <c r="D53" s="88" t="s">
        <v>316</v>
      </c>
      <c r="E53" s="89">
        <v>0</v>
      </c>
      <c r="F53" s="89">
        <v>0</v>
      </c>
      <c r="G53" s="88" t="s">
        <v>316</v>
      </c>
      <c r="H53" s="89">
        <v>0</v>
      </c>
      <c r="I53" s="88" t="s">
        <v>316</v>
      </c>
      <c r="J53" s="89">
        <v>0</v>
      </c>
      <c r="K53" s="89">
        <v>0</v>
      </c>
    </row>
    <row r="54" spans="1:11" ht="9" customHeight="1" x14ac:dyDescent="0.15">
      <c r="A54" s="40" t="s">
        <v>302</v>
      </c>
      <c r="B54" s="88" t="s">
        <v>316</v>
      </c>
      <c r="C54" s="89">
        <v>0</v>
      </c>
      <c r="D54" s="88" t="s">
        <v>316</v>
      </c>
      <c r="E54" s="89">
        <v>0</v>
      </c>
      <c r="F54" s="89">
        <v>0</v>
      </c>
      <c r="G54" s="88" t="s">
        <v>316</v>
      </c>
      <c r="H54" s="89">
        <v>0</v>
      </c>
      <c r="I54" s="88" t="s">
        <v>316</v>
      </c>
      <c r="J54" s="89">
        <v>0</v>
      </c>
      <c r="K54" s="89">
        <v>0</v>
      </c>
    </row>
    <row r="55" spans="1:11" ht="9" customHeight="1" x14ac:dyDescent="0.15">
      <c r="A55" s="40" t="s">
        <v>303</v>
      </c>
      <c r="B55" s="88" t="s">
        <v>316</v>
      </c>
      <c r="C55" s="89">
        <v>0</v>
      </c>
      <c r="D55" s="88" t="s">
        <v>316</v>
      </c>
      <c r="E55" s="89">
        <v>0</v>
      </c>
      <c r="F55" s="89">
        <v>0</v>
      </c>
      <c r="G55" s="88" t="s">
        <v>316</v>
      </c>
      <c r="H55" s="89">
        <v>0</v>
      </c>
      <c r="I55" s="88" t="s">
        <v>316</v>
      </c>
      <c r="J55" s="89">
        <v>0</v>
      </c>
      <c r="K55" s="89">
        <v>0</v>
      </c>
    </row>
    <row r="56" spans="1:11" s="4" customFormat="1" ht="18" customHeight="1" x14ac:dyDescent="0.15">
      <c r="A56" s="94" t="s">
        <v>304</v>
      </c>
      <c r="B56" s="86" t="s">
        <v>316</v>
      </c>
      <c r="C56" s="87">
        <v>0</v>
      </c>
      <c r="D56" s="86" t="s">
        <v>316</v>
      </c>
      <c r="E56" s="87">
        <v>0</v>
      </c>
      <c r="F56" s="87">
        <v>0</v>
      </c>
      <c r="G56" s="86" t="s">
        <v>316</v>
      </c>
      <c r="H56" s="87">
        <v>0</v>
      </c>
      <c r="I56" s="86" t="s">
        <v>316</v>
      </c>
      <c r="J56" s="87">
        <v>0</v>
      </c>
      <c r="K56" s="87">
        <v>0</v>
      </c>
    </row>
    <row r="57" spans="1:11" ht="9" customHeight="1" x14ac:dyDescent="0.15">
      <c r="A57" s="40" t="s">
        <v>305</v>
      </c>
      <c r="B57" s="88" t="s">
        <v>316</v>
      </c>
      <c r="C57" s="89">
        <v>0</v>
      </c>
      <c r="D57" s="88" t="s">
        <v>316</v>
      </c>
      <c r="E57" s="89">
        <v>0</v>
      </c>
      <c r="F57" s="89">
        <v>0</v>
      </c>
      <c r="G57" s="88" t="s">
        <v>316</v>
      </c>
      <c r="H57" s="89">
        <v>0</v>
      </c>
      <c r="I57" s="88" t="s">
        <v>316</v>
      </c>
      <c r="J57" s="89">
        <v>0</v>
      </c>
      <c r="K57" s="89">
        <v>0</v>
      </c>
    </row>
    <row r="58" spans="1:11" ht="9" customHeight="1" x14ac:dyDescent="0.15">
      <c r="A58" s="40" t="s">
        <v>306</v>
      </c>
      <c r="B58" s="88" t="s">
        <v>316</v>
      </c>
      <c r="C58" s="89">
        <v>0</v>
      </c>
      <c r="D58" s="88" t="s">
        <v>316</v>
      </c>
      <c r="E58" s="89">
        <v>0</v>
      </c>
      <c r="F58" s="89">
        <v>0</v>
      </c>
      <c r="G58" s="88" t="s">
        <v>316</v>
      </c>
      <c r="H58" s="89">
        <v>0</v>
      </c>
      <c r="I58" s="88" t="s">
        <v>316</v>
      </c>
      <c r="J58" s="89">
        <v>0</v>
      </c>
      <c r="K58" s="89">
        <v>0</v>
      </c>
    </row>
    <row r="59" spans="1:11" ht="9" customHeight="1" x14ac:dyDescent="0.15">
      <c r="A59" s="40" t="s">
        <v>307</v>
      </c>
      <c r="B59" s="88" t="s">
        <v>316</v>
      </c>
      <c r="C59" s="89">
        <v>0</v>
      </c>
      <c r="D59" s="88" t="s">
        <v>316</v>
      </c>
      <c r="E59" s="89">
        <v>0</v>
      </c>
      <c r="F59" s="89">
        <v>0</v>
      </c>
      <c r="G59" s="88" t="s">
        <v>316</v>
      </c>
      <c r="H59" s="89">
        <v>0</v>
      </c>
      <c r="I59" s="88" t="s">
        <v>316</v>
      </c>
      <c r="J59" s="89">
        <v>0</v>
      </c>
      <c r="K59" s="89">
        <v>0</v>
      </c>
    </row>
    <row r="60" spans="1:11" ht="9" customHeight="1" x14ac:dyDescent="0.15">
      <c r="A60" s="40" t="s">
        <v>308</v>
      </c>
      <c r="B60" s="88" t="s">
        <v>316</v>
      </c>
      <c r="C60" s="89">
        <v>0</v>
      </c>
      <c r="D60" s="88" t="s">
        <v>316</v>
      </c>
      <c r="E60" s="89">
        <v>0</v>
      </c>
      <c r="F60" s="89">
        <v>0</v>
      </c>
      <c r="G60" s="88" t="s">
        <v>316</v>
      </c>
      <c r="H60" s="89">
        <v>0</v>
      </c>
      <c r="I60" s="88" t="s">
        <v>316</v>
      </c>
      <c r="J60" s="89">
        <v>0</v>
      </c>
      <c r="K60" s="89">
        <v>0</v>
      </c>
    </row>
    <row r="61" spans="1:11" ht="9" customHeight="1" x14ac:dyDescent="0.15">
      <c r="A61" s="82" t="s">
        <v>309</v>
      </c>
      <c r="B61" s="88" t="s">
        <v>316</v>
      </c>
      <c r="C61" s="89">
        <v>0</v>
      </c>
      <c r="D61" s="88" t="s">
        <v>316</v>
      </c>
      <c r="E61" s="89">
        <v>0</v>
      </c>
      <c r="F61" s="89">
        <v>0</v>
      </c>
      <c r="G61" s="88" t="s">
        <v>316</v>
      </c>
      <c r="H61" s="89">
        <v>0</v>
      </c>
      <c r="I61" s="88" t="s">
        <v>316</v>
      </c>
      <c r="J61" s="89">
        <v>0</v>
      </c>
      <c r="K61" s="89">
        <v>0</v>
      </c>
    </row>
    <row r="62" spans="1:11" ht="9" customHeight="1" x14ac:dyDescent="0.15">
      <c r="A62" s="40" t="s">
        <v>310</v>
      </c>
      <c r="B62" s="88" t="s">
        <v>316</v>
      </c>
      <c r="C62" s="89">
        <v>0</v>
      </c>
      <c r="D62" s="88" t="s">
        <v>316</v>
      </c>
      <c r="E62" s="89">
        <v>0</v>
      </c>
      <c r="F62" s="89">
        <v>0</v>
      </c>
      <c r="G62" s="88" t="s">
        <v>316</v>
      </c>
      <c r="H62" s="89">
        <v>0</v>
      </c>
      <c r="I62" s="88" t="s">
        <v>316</v>
      </c>
      <c r="J62" s="89">
        <v>0</v>
      </c>
      <c r="K62" s="89">
        <v>0</v>
      </c>
    </row>
    <row r="63" spans="1:11" s="4" customFormat="1" ht="18" customHeight="1" x14ac:dyDescent="0.15">
      <c r="A63" s="94" t="s">
        <v>311</v>
      </c>
      <c r="B63" s="86" t="s">
        <v>316</v>
      </c>
      <c r="C63" s="87">
        <v>0</v>
      </c>
      <c r="D63" s="86" t="s">
        <v>316</v>
      </c>
      <c r="E63" s="87">
        <v>0</v>
      </c>
      <c r="F63" s="87">
        <v>0</v>
      </c>
      <c r="G63" s="86" t="s">
        <v>316</v>
      </c>
      <c r="H63" s="87">
        <v>0</v>
      </c>
      <c r="I63" s="86" t="s">
        <v>316</v>
      </c>
      <c r="J63" s="87">
        <v>0</v>
      </c>
      <c r="K63" s="87">
        <v>0</v>
      </c>
    </row>
    <row r="64" spans="1:11" ht="9" customHeight="1" x14ac:dyDescent="0.15">
      <c r="A64" s="40" t="s">
        <v>312</v>
      </c>
      <c r="B64" s="88" t="s">
        <v>316</v>
      </c>
      <c r="C64" s="89">
        <v>0</v>
      </c>
      <c r="D64" s="88" t="s">
        <v>316</v>
      </c>
      <c r="E64" s="89">
        <v>0</v>
      </c>
      <c r="F64" s="89">
        <v>0</v>
      </c>
      <c r="G64" s="88" t="s">
        <v>316</v>
      </c>
      <c r="H64" s="89">
        <v>0</v>
      </c>
      <c r="I64" s="88" t="s">
        <v>316</v>
      </c>
      <c r="J64" s="89">
        <v>0</v>
      </c>
      <c r="K64" s="89">
        <v>0</v>
      </c>
    </row>
    <row r="65" spans="1:11" ht="9" customHeight="1" x14ac:dyDescent="0.15">
      <c r="A65" s="40" t="s">
        <v>313</v>
      </c>
      <c r="B65" s="88" t="s">
        <v>316</v>
      </c>
      <c r="C65" s="89">
        <v>0</v>
      </c>
      <c r="D65" s="88" t="s">
        <v>316</v>
      </c>
      <c r="E65" s="89">
        <v>0</v>
      </c>
      <c r="F65" s="89">
        <v>0</v>
      </c>
      <c r="G65" s="88" t="s">
        <v>316</v>
      </c>
      <c r="H65" s="89">
        <v>0</v>
      </c>
      <c r="I65" s="88" t="s">
        <v>316</v>
      </c>
      <c r="J65" s="89">
        <v>0</v>
      </c>
      <c r="K65" s="89">
        <v>0</v>
      </c>
    </row>
    <row r="66" spans="1:11" s="4" customFormat="1" ht="18" customHeight="1" x14ac:dyDescent="0.15">
      <c r="A66" s="94" t="s">
        <v>314</v>
      </c>
      <c r="B66" s="86" t="s">
        <v>316</v>
      </c>
      <c r="C66" s="93" t="s">
        <v>271</v>
      </c>
      <c r="D66" s="86" t="s">
        <v>316</v>
      </c>
      <c r="E66" s="93" t="s">
        <v>271</v>
      </c>
      <c r="F66" s="87">
        <v>0</v>
      </c>
      <c r="G66" s="86" t="s">
        <v>316</v>
      </c>
      <c r="H66" s="93" t="s">
        <v>271</v>
      </c>
      <c r="I66" s="86" t="s">
        <v>316</v>
      </c>
      <c r="J66" s="93" t="s">
        <v>271</v>
      </c>
      <c r="K66" s="87">
        <v>0</v>
      </c>
    </row>
    <row r="70" spans="1:11" x14ac:dyDescent="0.15">
      <c r="B70" s="56"/>
    </row>
    <row r="71" spans="1:11" x14ac:dyDescent="0.15">
      <c r="B71" s="56"/>
    </row>
    <row r="72" spans="1:11" x14ac:dyDescent="0.15">
      <c r="B72" s="56"/>
    </row>
    <row r="73" spans="1:11" x14ac:dyDescent="0.15">
      <c r="B73" s="56"/>
    </row>
    <row r="74" spans="1:11" x14ac:dyDescent="0.15">
      <c r="B74" s="56"/>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181" t="s">
        <v>166</v>
      </c>
      <c r="B1" s="203"/>
      <c r="C1" s="203"/>
      <c r="D1" s="203"/>
      <c r="E1" s="203"/>
      <c r="F1" s="203"/>
      <c r="G1" s="203"/>
      <c r="H1" s="203"/>
      <c r="I1" s="203"/>
      <c r="J1" s="203"/>
      <c r="K1" s="203"/>
    </row>
    <row r="2" spans="1:11" s="23" customFormat="1" ht="9.9499999999999993" customHeight="1" x14ac:dyDescent="0.15">
      <c r="A2" s="198" t="s">
        <v>173</v>
      </c>
      <c r="B2" s="193" t="s">
        <v>323</v>
      </c>
      <c r="C2" s="189"/>
      <c r="D2" s="189"/>
      <c r="E2" s="189"/>
      <c r="F2" s="189"/>
      <c r="G2" s="194" t="s">
        <v>324</v>
      </c>
      <c r="H2" s="195"/>
      <c r="I2" s="195"/>
      <c r="J2" s="195"/>
      <c r="K2" s="195"/>
    </row>
    <row r="3" spans="1:11" s="23" customFormat="1" ht="9.9499999999999993" customHeight="1" x14ac:dyDescent="0.15">
      <c r="A3" s="199"/>
      <c r="B3" s="188" t="s">
        <v>99</v>
      </c>
      <c r="C3" s="190"/>
      <c r="D3" s="201" t="s">
        <v>97</v>
      </c>
      <c r="E3" s="201"/>
      <c r="F3" s="196" t="s">
        <v>43</v>
      </c>
      <c r="G3" s="201" t="s">
        <v>99</v>
      </c>
      <c r="H3" s="201"/>
      <c r="I3" s="201" t="s">
        <v>97</v>
      </c>
      <c r="J3" s="201"/>
      <c r="K3" s="202" t="s">
        <v>43</v>
      </c>
    </row>
    <row r="4" spans="1:11" s="23" customFormat="1" ht="45" customHeight="1" x14ac:dyDescent="0.15">
      <c r="A4" s="199"/>
      <c r="B4" s="14" t="s">
        <v>100</v>
      </c>
      <c r="C4" s="15" t="s">
        <v>116</v>
      </c>
      <c r="D4" s="15" t="s">
        <v>100</v>
      </c>
      <c r="E4" s="15" t="s">
        <v>116</v>
      </c>
      <c r="F4" s="197"/>
      <c r="G4" s="15" t="s">
        <v>100</v>
      </c>
      <c r="H4" s="15" t="s">
        <v>119</v>
      </c>
      <c r="I4" s="15" t="s">
        <v>100</v>
      </c>
      <c r="J4" s="15" t="s">
        <v>119</v>
      </c>
      <c r="K4" s="202"/>
    </row>
    <row r="5" spans="1:11" s="23" customFormat="1" ht="9.9499999999999993" customHeight="1" x14ac:dyDescent="0.15">
      <c r="A5" s="200"/>
      <c r="B5" s="16" t="s">
        <v>101</v>
      </c>
      <c r="C5" s="17" t="s">
        <v>102</v>
      </c>
      <c r="D5" s="17" t="s">
        <v>101</v>
      </c>
      <c r="E5" s="17" t="s">
        <v>102</v>
      </c>
      <c r="F5" s="17" t="s">
        <v>103</v>
      </c>
      <c r="G5" s="17" t="s">
        <v>101</v>
      </c>
      <c r="H5" s="17" t="s">
        <v>102</v>
      </c>
      <c r="I5" s="17" t="s">
        <v>101</v>
      </c>
      <c r="J5" s="17" t="s">
        <v>102</v>
      </c>
      <c r="K5" s="18" t="s">
        <v>103</v>
      </c>
    </row>
    <row r="6" spans="1:11" s="57" customFormat="1" ht="23.1" customHeight="1" x14ac:dyDescent="0.15">
      <c r="A6" s="27" t="s">
        <v>231</v>
      </c>
      <c r="B6" s="86">
        <v>2560</v>
      </c>
      <c r="C6" s="87">
        <v>-46.139280454449803</v>
      </c>
      <c r="D6" s="86">
        <v>12934</v>
      </c>
      <c r="E6" s="87">
        <v>2.3664424218440798</v>
      </c>
      <c r="F6" s="87">
        <v>5.0523437500000004</v>
      </c>
      <c r="G6" s="86">
        <v>9909</v>
      </c>
      <c r="H6" s="87">
        <v>-62.190934065934101</v>
      </c>
      <c r="I6" s="86">
        <v>52367</v>
      </c>
      <c r="J6" s="87">
        <v>-36.038742931125</v>
      </c>
      <c r="K6" s="87">
        <v>5.2847916035926898</v>
      </c>
    </row>
    <row r="7" spans="1:11" s="55" customFormat="1" ht="12.95" customHeight="1" x14ac:dyDescent="0.15">
      <c r="A7" s="35" t="s">
        <v>45</v>
      </c>
      <c r="B7" s="88">
        <v>2491</v>
      </c>
      <c r="C7" s="89">
        <v>-47.134974533106998</v>
      </c>
      <c r="D7" s="88">
        <v>12492</v>
      </c>
      <c r="E7" s="89">
        <v>-0.35098915124441998</v>
      </c>
      <c r="F7" s="89">
        <v>5.0148534725009997</v>
      </c>
      <c r="G7" s="88">
        <v>9572</v>
      </c>
      <c r="H7" s="89">
        <v>-62.7200498520019</v>
      </c>
      <c r="I7" s="88">
        <v>50851</v>
      </c>
      <c r="J7" s="89">
        <v>-37.137170548385498</v>
      </c>
      <c r="K7" s="89">
        <v>5.31247388215629</v>
      </c>
    </row>
    <row r="8" spans="1:11" s="55" customFormat="1" ht="12.95" customHeight="1" x14ac:dyDescent="0.15">
      <c r="A8" s="35" t="s">
        <v>118</v>
      </c>
      <c r="B8" s="88">
        <v>69</v>
      </c>
      <c r="C8" s="89">
        <v>68.292682926829301</v>
      </c>
      <c r="D8" s="88">
        <v>442</v>
      </c>
      <c r="E8" s="92" t="s">
        <v>271</v>
      </c>
      <c r="F8" s="89">
        <v>6.4057971014492798</v>
      </c>
      <c r="G8" s="88">
        <v>337</v>
      </c>
      <c r="H8" s="89">
        <v>-36.654135338345903</v>
      </c>
      <c r="I8" s="88">
        <v>1516</v>
      </c>
      <c r="J8" s="89">
        <v>54.536187563710499</v>
      </c>
      <c r="K8" s="89">
        <v>4.4985163204747796</v>
      </c>
    </row>
    <row r="9" spans="1:11" s="57" customFormat="1" ht="23.1" customHeight="1" x14ac:dyDescent="0.15">
      <c r="A9" s="27" t="s">
        <v>52</v>
      </c>
      <c r="B9" s="86">
        <v>1867</v>
      </c>
      <c r="C9" s="87">
        <v>9.9528857479387494</v>
      </c>
      <c r="D9" s="86">
        <v>10265</v>
      </c>
      <c r="E9" s="87">
        <v>28.024444998752799</v>
      </c>
      <c r="F9" s="87">
        <v>5.4981253347616503</v>
      </c>
      <c r="G9" s="86">
        <v>7878</v>
      </c>
      <c r="H9" s="87">
        <v>-68.7169916213319</v>
      </c>
      <c r="I9" s="86">
        <v>47898</v>
      </c>
      <c r="J9" s="87">
        <v>-40.542218029246001</v>
      </c>
      <c r="K9" s="87">
        <v>6.0799695354150796</v>
      </c>
    </row>
    <row r="10" spans="1:11" s="55" customFormat="1" ht="12.95" customHeight="1" x14ac:dyDescent="0.15">
      <c r="A10" s="35" t="s">
        <v>45</v>
      </c>
      <c r="B10" s="88">
        <v>1798</v>
      </c>
      <c r="C10" s="89">
        <v>6.96014277215943</v>
      </c>
      <c r="D10" s="88">
        <v>10075</v>
      </c>
      <c r="E10" s="89">
        <v>26.3639784271918</v>
      </c>
      <c r="F10" s="89">
        <v>5.6034482758620703</v>
      </c>
      <c r="G10" s="88">
        <v>7534</v>
      </c>
      <c r="H10" s="89">
        <v>-68.979289331741299</v>
      </c>
      <c r="I10" s="88">
        <v>46589</v>
      </c>
      <c r="J10" s="89">
        <v>-40.5251870196849</v>
      </c>
      <c r="K10" s="89">
        <v>6.1838332890894598</v>
      </c>
    </row>
    <row r="11" spans="1:11" s="55" customFormat="1" ht="12.95" customHeight="1" x14ac:dyDescent="0.15">
      <c r="A11" s="35" t="s">
        <v>118</v>
      </c>
      <c r="B11" s="88">
        <v>69</v>
      </c>
      <c r="C11" s="92" t="s">
        <v>271</v>
      </c>
      <c r="D11" s="88">
        <v>190</v>
      </c>
      <c r="E11" s="92" t="s">
        <v>271</v>
      </c>
      <c r="F11" s="89">
        <v>2.7536231884058</v>
      </c>
      <c r="G11" s="88">
        <v>344</v>
      </c>
      <c r="H11" s="89">
        <v>-61.607142857142897</v>
      </c>
      <c r="I11" s="88">
        <v>1309</v>
      </c>
      <c r="J11" s="89">
        <v>-41.1420863309353</v>
      </c>
      <c r="K11" s="89">
        <v>3.8052325581395299</v>
      </c>
    </row>
    <row r="12" spans="1:11" s="57" customFormat="1" ht="23.1" customHeight="1" x14ac:dyDescent="0.15">
      <c r="A12" s="27" t="s">
        <v>202</v>
      </c>
      <c r="B12" s="86">
        <v>1918</v>
      </c>
      <c r="C12" s="87">
        <v>-51.541182415361298</v>
      </c>
      <c r="D12" s="86">
        <v>15357</v>
      </c>
      <c r="E12" s="87">
        <v>-20.057261842790201</v>
      </c>
      <c r="F12" s="87">
        <v>8.0067778936392102</v>
      </c>
      <c r="G12" s="86">
        <v>7820</v>
      </c>
      <c r="H12" s="87">
        <v>-66.799694319436199</v>
      </c>
      <c r="I12" s="86">
        <v>64352</v>
      </c>
      <c r="J12" s="87">
        <v>-37.547189953513701</v>
      </c>
      <c r="K12" s="87">
        <v>8.2291560102301808</v>
      </c>
    </row>
    <row r="13" spans="1:11" s="55" customFormat="1" ht="12.95" customHeight="1" x14ac:dyDescent="0.15">
      <c r="A13" s="35" t="s">
        <v>45</v>
      </c>
      <c r="B13" s="88">
        <v>1813</v>
      </c>
      <c r="C13" s="89">
        <v>-53.091849935316901</v>
      </c>
      <c r="D13" s="88">
        <v>13036</v>
      </c>
      <c r="E13" s="89">
        <v>-25.080459770114899</v>
      </c>
      <c r="F13" s="89">
        <v>7.1902923331494799</v>
      </c>
      <c r="G13" s="88">
        <v>7494</v>
      </c>
      <c r="H13" s="89">
        <v>-67.187705241035104</v>
      </c>
      <c r="I13" s="88">
        <v>59761</v>
      </c>
      <c r="J13" s="89">
        <v>-38.839025288862103</v>
      </c>
      <c r="K13" s="89">
        <v>7.9745129436882802</v>
      </c>
    </row>
    <row r="14" spans="1:11" s="55" customFormat="1" ht="12.95" customHeight="1" x14ac:dyDescent="0.15">
      <c r="A14" s="35" t="s">
        <v>118</v>
      </c>
      <c r="B14" s="88">
        <v>105</v>
      </c>
      <c r="C14" s="89">
        <v>12.9032258064516</v>
      </c>
      <c r="D14" s="88">
        <v>2321</v>
      </c>
      <c r="E14" s="89">
        <v>28.232044198895</v>
      </c>
      <c r="F14" s="89">
        <v>22.104761904761901</v>
      </c>
      <c r="G14" s="88">
        <v>326</v>
      </c>
      <c r="H14" s="89">
        <v>-54.4055944055944</v>
      </c>
      <c r="I14" s="88">
        <v>4591</v>
      </c>
      <c r="J14" s="89">
        <v>-13.864915572232601</v>
      </c>
      <c r="K14" s="89">
        <v>14.0828220858896</v>
      </c>
    </row>
    <row r="15" spans="1:11" s="57" customFormat="1" ht="23.1" customHeight="1" x14ac:dyDescent="0.15">
      <c r="A15" s="27" t="s">
        <v>203</v>
      </c>
      <c r="B15" s="86">
        <v>1927</v>
      </c>
      <c r="C15" s="87">
        <v>-42.322657886860199</v>
      </c>
      <c r="D15" s="86">
        <v>16987</v>
      </c>
      <c r="E15" s="87">
        <v>-1.83761918520659</v>
      </c>
      <c r="F15" s="87">
        <v>8.8152568759730201</v>
      </c>
      <c r="G15" s="86">
        <v>8339</v>
      </c>
      <c r="H15" s="87">
        <v>-61.9935280980812</v>
      </c>
      <c r="I15" s="86">
        <v>75141</v>
      </c>
      <c r="J15" s="87">
        <v>-29.103569305669598</v>
      </c>
      <c r="K15" s="87">
        <v>9.0107926609905302</v>
      </c>
    </row>
    <row r="16" spans="1:11" s="55" customFormat="1" ht="12.95" customHeight="1" x14ac:dyDescent="0.15">
      <c r="A16" s="35" t="s">
        <v>45</v>
      </c>
      <c r="B16" s="88">
        <v>1833</v>
      </c>
      <c r="C16" s="89">
        <v>-43.530499075785599</v>
      </c>
      <c r="D16" s="88">
        <v>16459</v>
      </c>
      <c r="E16" s="89">
        <v>-0.90312481184899696</v>
      </c>
      <c r="F16" s="89">
        <v>8.9792689579923604</v>
      </c>
      <c r="G16" s="88">
        <v>8047</v>
      </c>
      <c r="H16" s="89">
        <v>-60.980458711147698</v>
      </c>
      <c r="I16" s="88">
        <v>73316</v>
      </c>
      <c r="J16" s="89">
        <v>-27.4651997981737</v>
      </c>
      <c r="K16" s="89">
        <v>9.1109730334286105</v>
      </c>
    </row>
    <row r="17" spans="1:11" s="55" customFormat="1" ht="12.95" customHeight="1" x14ac:dyDescent="0.15">
      <c r="A17" s="35" t="s">
        <v>118</v>
      </c>
      <c r="B17" s="88">
        <v>94</v>
      </c>
      <c r="C17" s="89">
        <v>-1.0526315789473699</v>
      </c>
      <c r="D17" s="88">
        <v>528</v>
      </c>
      <c r="E17" s="89">
        <v>-24.137931034482801</v>
      </c>
      <c r="F17" s="89">
        <v>5.6170212765957501</v>
      </c>
      <c r="G17" s="88">
        <v>292</v>
      </c>
      <c r="H17" s="89">
        <v>-77.845220030348997</v>
      </c>
      <c r="I17" s="88">
        <v>1825</v>
      </c>
      <c r="J17" s="89">
        <v>-62.830957230142602</v>
      </c>
      <c r="K17" s="89">
        <v>6.25</v>
      </c>
    </row>
    <row r="18" spans="1:11" s="57" customFormat="1" ht="23.1" customHeight="1" x14ac:dyDescent="0.15">
      <c r="A18" s="27" t="s">
        <v>168</v>
      </c>
      <c r="B18" s="86">
        <v>20099</v>
      </c>
      <c r="C18" s="87">
        <v>-4.8703142748958799</v>
      </c>
      <c r="D18" s="86">
        <v>39930</v>
      </c>
      <c r="E18" s="87">
        <v>-1.5629622325214401</v>
      </c>
      <c r="F18" s="87">
        <v>1.98666600328375</v>
      </c>
      <c r="G18" s="86">
        <v>78141</v>
      </c>
      <c r="H18" s="87">
        <v>-65.293033378489397</v>
      </c>
      <c r="I18" s="86">
        <v>150910</v>
      </c>
      <c r="J18" s="87">
        <v>-60.993677724187499</v>
      </c>
      <c r="K18" s="87">
        <v>1.9312524794921999</v>
      </c>
    </row>
    <row r="19" spans="1:11" s="55" customFormat="1" ht="12.95" customHeight="1" x14ac:dyDescent="0.15">
      <c r="A19" s="35" t="s">
        <v>45</v>
      </c>
      <c r="B19" s="88">
        <v>18877</v>
      </c>
      <c r="C19" s="89">
        <v>-8.4751515151515093</v>
      </c>
      <c r="D19" s="88">
        <v>37442</v>
      </c>
      <c r="E19" s="89">
        <v>-4.6743724222210998</v>
      </c>
      <c r="F19" s="89">
        <v>1.9834719499920499</v>
      </c>
      <c r="G19" s="88">
        <v>73197</v>
      </c>
      <c r="H19" s="89">
        <v>-64.778993561798103</v>
      </c>
      <c r="I19" s="88">
        <v>139214</v>
      </c>
      <c r="J19" s="89">
        <v>-60.810510284799001</v>
      </c>
      <c r="K19" s="89">
        <v>1.9019085481645399</v>
      </c>
    </row>
    <row r="20" spans="1:11" s="55" customFormat="1" ht="12.95" customHeight="1" x14ac:dyDescent="0.15">
      <c r="A20" s="35" t="s">
        <v>118</v>
      </c>
      <c r="B20" s="88">
        <v>1222</v>
      </c>
      <c r="C20" s="89">
        <v>142.94234592445301</v>
      </c>
      <c r="D20" s="88">
        <v>2488</v>
      </c>
      <c r="E20" s="89">
        <v>93.468118195956507</v>
      </c>
      <c r="F20" s="89">
        <v>2.03600654664484</v>
      </c>
      <c r="G20" s="88">
        <v>4944</v>
      </c>
      <c r="H20" s="89">
        <v>-71.459908791779696</v>
      </c>
      <c r="I20" s="88">
        <v>11696</v>
      </c>
      <c r="J20" s="89">
        <v>-63.049316020598397</v>
      </c>
      <c r="K20" s="89">
        <v>2.3656957928802602</v>
      </c>
    </row>
    <row r="21" spans="1:11" s="57" customFormat="1" ht="23.1" customHeight="1" x14ac:dyDescent="0.15">
      <c r="A21" s="27" t="s">
        <v>170</v>
      </c>
      <c r="B21" s="86">
        <v>2001</v>
      </c>
      <c r="C21" s="87">
        <v>-53.712699514226202</v>
      </c>
      <c r="D21" s="86">
        <v>23142</v>
      </c>
      <c r="E21" s="87">
        <v>53.982300884955798</v>
      </c>
      <c r="F21" s="87">
        <v>11.5652173913043</v>
      </c>
      <c r="G21" s="86">
        <v>8649</v>
      </c>
      <c r="H21" s="87">
        <v>-58.358208955223901</v>
      </c>
      <c r="I21" s="86">
        <v>100494</v>
      </c>
      <c r="J21" s="87">
        <v>-9.4126343116752107</v>
      </c>
      <c r="K21" s="87">
        <v>11.6191467221644</v>
      </c>
    </row>
    <row r="22" spans="1:11" s="55" customFormat="1" ht="12.95" customHeight="1" x14ac:dyDescent="0.15">
      <c r="A22" s="35" t="s">
        <v>45</v>
      </c>
      <c r="B22" s="88">
        <v>1984</v>
      </c>
      <c r="C22" s="89">
        <v>-53.742131032874802</v>
      </c>
      <c r="D22" s="88">
        <v>23115</v>
      </c>
      <c r="E22" s="89">
        <v>54.553356512436501</v>
      </c>
      <c r="F22" s="89">
        <v>11.650705645161301</v>
      </c>
      <c r="G22" s="88">
        <v>8542</v>
      </c>
      <c r="H22" s="89">
        <v>-57.460159362549803</v>
      </c>
      <c r="I22" s="88">
        <v>100252</v>
      </c>
      <c r="J22" s="89">
        <v>-8.1040946715187907</v>
      </c>
      <c r="K22" s="89">
        <v>11.736361507843601</v>
      </c>
    </row>
    <row r="23" spans="1:11" s="55" customFormat="1" ht="12.95" customHeight="1" x14ac:dyDescent="0.15">
      <c r="A23" s="35" t="s">
        <v>118</v>
      </c>
      <c r="B23" s="88">
        <v>17</v>
      </c>
      <c r="C23" s="89">
        <v>-50</v>
      </c>
      <c r="D23" s="88">
        <v>27</v>
      </c>
      <c r="E23" s="89">
        <v>-63.013698630137</v>
      </c>
      <c r="F23" s="89">
        <v>1.5882352941176501</v>
      </c>
      <c r="G23" s="88">
        <v>107</v>
      </c>
      <c r="H23" s="89">
        <v>-84.492753623188406</v>
      </c>
      <c r="I23" s="88">
        <v>242</v>
      </c>
      <c r="J23" s="89">
        <v>-86.869234943027706</v>
      </c>
      <c r="K23" s="89">
        <v>2.2616822429906498</v>
      </c>
    </row>
    <row r="24" spans="1:11" s="57" customFormat="1" ht="23.1" customHeight="1" x14ac:dyDescent="0.15">
      <c r="A24" s="27" t="s">
        <v>171</v>
      </c>
      <c r="B24" s="86">
        <v>4764</v>
      </c>
      <c r="C24" s="87">
        <v>10.8422522103304</v>
      </c>
      <c r="D24" s="86">
        <v>10729</v>
      </c>
      <c r="E24" s="87">
        <v>8.6261010428267806</v>
      </c>
      <c r="F24" s="87">
        <v>2.2520990764063802</v>
      </c>
      <c r="G24" s="86">
        <v>19097</v>
      </c>
      <c r="H24" s="87">
        <v>-40.5744336569579</v>
      </c>
      <c r="I24" s="86">
        <v>42372</v>
      </c>
      <c r="J24" s="87">
        <v>-33.059496350595602</v>
      </c>
      <c r="K24" s="87">
        <v>2.21877781850552</v>
      </c>
    </row>
    <row r="25" spans="1:11" s="55" customFormat="1" ht="12.95" customHeight="1" x14ac:dyDescent="0.15">
      <c r="A25" s="35" t="s">
        <v>45</v>
      </c>
      <c r="B25" s="88">
        <v>3724</v>
      </c>
      <c r="C25" s="89">
        <v>-10.2001446829033</v>
      </c>
      <c r="D25" s="88">
        <v>8136</v>
      </c>
      <c r="E25" s="89">
        <v>-13.859184753838001</v>
      </c>
      <c r="F25" s="89">
        <v>2.1847475832438201</v>
      </c>
      <c r="G25" s="88">
        <v>15551</v>
      </c>
      <c r="H25" s="89">
        <v>-48.049041224026197</v>
      </c>
      <c r="I25" s="88">
        <v>33624</v>
      </c>
      <c r="J25" s="89">
        <v>-41.6604493797172</v>
      </c>
      <c r="K25" s="89">
        <v>2.1621760658478602</v>
      </c>
    </row>
    <row r="26" spans="1:11" s="55" customFormat="1" ht="12.95" customHeight="1" x14ac:dyDescent="0.15">
      <c r="A26" s="35" t="s">
        <v>118</v>
      </c>
      <c r="B26" s="88">
        <v>1040</v>
      </c>
      <c r="C26" s="92" t="s">
        <v>271</v>
      </c>
      <c r="D26" s="88">
        <v>2593</v>
      </c>
      <c r="E26" s="92" t="s">
        <v>271</v>
      </c>
      <c r="F26" s="89">
        <v>2.4932692307692301</v>
      </c>
      <c r="G26" s="88">
        <v>3546</v>
      </c>
      <c r="H26" s="89">
        <v>61.035422343324299</v>
      </c>
      <c r="I26" s="88">
        <v>8748</v>
      </c>
      <c r="J26" s="89">
        <v>54.4764259226558</v>
      </c>
      <c r="K26" s="89">
        <v>2.4670050761421298</v>
      </c>
    </row>
    <row r="27" spans="1:11" s="57" customFormat="1" ht="23.1" customHeight="1" x14ac:dyDescent="0.15">
      <c r="A27" s="27" t="s">
        <v>169</v>
      </c>
      <c r="B27" s="86">
        <v>16020</v>
      </c>
      <c r="C27" s="87">
        <v>-61.592865191436303</v>
      </c>
      <c r="D27" s="86">
        <v>90032</v>
      </c>
      <c r="E27" s="87">
        <v>-34.592583982331703</v>
      </c>
      <c r="F27" s="87">
        <v>5.6199750312109904</v>
      </c>
      <c r="G27" s="86">
        <v>67321</v>
      </c>
      <c r="H27" s="87">
        <v>-73.041190462842096</v>
      </c>
      <c r="I27" s="86">
        <v>408663</v>
      </c>
      <c r="J27" s="87">
        <v>-52.4570539086004</v>
      </c>
      <c r="K27" s="87">
        <v>6.07036437367241</v>
      </c>
    </row>
    <row r="28" spans="1:11" s="55" customFormat="1" ht="12.95" customHeight="1" x14ac:dyDescent="0.15">
      <c r="A28" s="35" t="s">
        <v>45</v>
      </c>
      <c r="B28" s="88">
        <v>15307</v>
      </c>
      <c r="C28" s="89">
        <v>-62.869617950272897</v>
      </c>
      <c r="D28" s="88">
        <v>84845</v>
      </c>
      <c r="E28" s="89">
        <v>-37.097336209900398</v>
      </c>
      <c r="F28" s="89">
        <v>5.5428888743711999</v>
      </c>
      <c r="G28" s="88">
        <v>63317</v>
      </c>
      <c r="H28" s="89">
        <v>-73.8306516608735</v>
      </c>
      <c r="I28" s="88">
        <v>377522</v>
      </c>
      <c r="J28" s="89">
        <v>-54.392391040409002</v>
      </c>
      <c r="K28" s="89">
        <v>5.9624113587188301</v>
      </c>
    </row>
    <row r="29" spans="1:11" s="55" customFormat="1" ht="12.95" customHeight="1" x14ac:dyDescent="0.15">
      <c r="A29" s="35" t="s">
        <v>118</v>
      </c>
      <c r="B29" s="88">
        <v>713</v>
      </c>
      <c r="C29" s="89">
        <v>46.707818930041199</v>
      </c>
      <c r="D29" s="88">
        <v>5187</v>
      </c>
      <c r="E29" s="89">
        <v>87.5949367088608</v>
      </c>
      <c r="F29" s="89">
        <v>7.2748948106591902</v>
      </c>
      <c r="G29" s="88">
        <v>4004</v>
      </c>
      <c r="H29" s="89">
        <v>-48.448564439294501</v>
      </c>
      <c r="I29" s="88">
        <v>31141</v>
      </c>
      <c r="J29" s="89">
        <v>-2.0877220562804601</v>
      </c>
      <c r="K29" s="89">
        <v>7.77747252747253</v>
      </c>
    </row>
    <row r="30" spans="1:11" s="57" customFormat="1" ht="23.1" customHeight="1" x14ac:dyDescent="0.15">
      <c r="A30" s="27" t="s">
        <v>167</v>
      </c>
      <c r="B30" s="86">
        <v>4229</v>
      </c>
      <c r="C30" s="87">
        <v>-53.583580287564502</v>
      </c>
      <c r="D30" s="86">
        <v>25427</v>
      </c>
      <c r="E30" s="87">
        <v>-19.962856873052299</v>
      </c>
      <c r="F30" s="87">
        <v>6.0125325135965904</v>
      </c>
      <c r="G30" s="86">
        <v>16306</v>
      </c>
      <c r="H30" s="87">
        <v>-64.027443799775</v>
      </c>
      <c r="I30" s="86">
        <v>110024</v>
      </c>
      <c r="J30" s="87">
        <v>-30.132401968566398</v>
      </c>
      <c r="K30" s="87">
        <v>6.7474549245676396</v>
      </c>
    </row>
    <row r="31" spans="1:11" s="55" customFormat="1" ht="12.95" customHeight="1" x14ac:dyDescent="0.15">
      <c r="A31" s="35" t="s">
        <v>45</v>
      </c>
      <c r="B31" s="88">
        <v>4125</v>
      </c>
      <c r="C31" s="89">
        <v>-54.0594721015703</v>
      </c>
      <c r="D31" s="88">
        <v>24795</v>
      </c>
      <c r="E31" s="89">
        <v>-20.9947744073413</v>
      </c>
      <c r="F31" s="89">
        <v>6.0109090909090899</v>
      </c>
      <c r="G31" s="88">
        <v>15777</v>
      </c>
      <c r="H31" s="89">
        <v>-64.194448857317894</v>
      </c>
      <c r="I31" s="88">
        <v>107206</v>
      </c>
      <c r="J31" s="89">
        <v>-30.597527027901901</v>
      </c>
      <c r="K31" s="89">
        <v>6.7950814476770001</v>
      </c>
    </row>
    <row r="32" spans="1:11" s="55" customFormat="1" ht="12.95" customHeight="1" x14ac:dyDescent="0.15">
      <c r="A32" s="35" t="s">
        <v>118</v>
      </c>
      <c r="B32" s="88">
        <v>104</v>
      </c>
      <c r="C32" s="89">
        <v>-21.2121212121212</v>
      </c>
      <c r="D32" s="88">
        <v>632</v>
      </c>
      <c r="E32" s="89">
        <v>64.155844155844207</v>
      </c>
      <c r="F32" s="89">
        <v>6.0769230769230802</v>
      </c>
      <c r="G32" s="88">
        <v>529</v>
      </c>
      <c r="H32" s="89">
        <v>-58.214849921011101</v>
      </c>
      <c r="I32" s="88">
        <v>2818</v>
      </c>
      <c r="J32" s="89">
        <v>-6.2229617304492599</v>
      </c>
      <c r="K32" s="89">
        <v>5.3270321361058599</v>
      </c>
    </row>
    <row r="33" spans="1:11" s="4" customFormat="1" ht="23.1" customHeight="1" x14ac:dyDescent="0.15">
      <c r="A33" s="27" t="s">
        <v>47</v>
      </c>
      <c r="B33" s="86">
        <v>55385</v>
      </c>
      <c r="C33" s="87">
        <v>-41.280308732943901</v>
      </c>
      <c r="D33" s="86">
        <v>244803</v>
      </c>
      <c r="E33" s="87">
        <v>-16.179144339251199</v>
      </c>
      <c r="F33" s="87">
        <v>4.4200234720592197</v>
      </c>
      <c r="G33" s="86">
        <v>223460</v>
      </c>
      <c r="H33" s="87">
        <v>-66.646964703634694</v>
      </c>
      <c r="I33" s="86">
        <v>1052221</v>
      </c>
      <c r="J33" s="87">
        <v>-46.029431376370802</v>
      </c>
      <c r="K33" s="87">
        <v>4.7087666696500499</v>
      </c>
    </row>
    <row r="34" spans="1:11" s="4" customFormat="1" ht="12.95" customHeight="1" x14ac:dyDescent="0.15">
      <c r="A34" s="33" t="s">
        <v>45</v>
      </c>
      <c r="B34" s="86">
        <v>51952</v>
      </c>
      <c r="C34" s="87">
        <v>-43.998533993036503</v>
      </c>
      <c r="D34" s="86">
        <v>230395</v>
      </c>
      <c r="E34" s="87">
        <v>-19.007326058833499</v>
      </c>
      <c r="F34" s="87">
        <v>4.4347667077302102</v>
      </c>
      <c r="G34" s="86">
        <v>209031</v>
      </c>
      <c r="H34" s="87">
        <v>-67.199246792985804</v>
      </c>
      <c r="I34" s="86">
        <v>988335</v>
      </c>
      <c r="J34" s="87">
        <v>-46.926655804996898</v>
      </c>
      <c r="K34" s="87">
        <v>4.7281742899378596</v>
      </c>
    </row>
    <row r="35" spans="1:11" s="4" customFormat="1" ht="12.95" customHeight="1" x14ac:dyDescent="0.15">
      <c r="A35" s="33" t="s">
        <v>118</v>
      </c>
      <c r="B35" s="86">
        <v>3433</v>
      </c>
      <c r="C35" s="87">
        <v>121.19845360824699</v>
      </c>
      <c r="D35" s="86">
        <v>14408</v>
      </c>
      <c r="E35" s="87">
        <v>89.803714925569807</v>
      </c>
      <c r="F35" s="87">
        <v>4.1969123215846196</v>
      </c>
      <c r="G35" s="86">
        <v>14429</v>
      </c>
      <c r="H35" s="87">
        <v>-55.886758995995002</v>
      </c>
      <c r="I35" s="86">
        <v>63886</v>
      </c>
      <c r="J35" s="87">
        <v>-26.915597043951799</v>
      </c>
      <c r="K35" s="87">
        <v>4.4276110610575898</v>
      </c>
    </row>
    <row r="36" spans="1:11" s="2" customFormat="1" ht="30" customHeight="1" x14ac:dyDescent="0.15">
      <c r="A36" s="28" t="s">
        <v>48</v>
      </c>
      <c r="B36" s="88">
        <v>54162</v>
      </c>
      <c r="C36" s="89">
        <v>-30.017830839599998</v>
      </c>
      <c r="D36" s="88">
        <v>241826</v>
      </c>
      <c r="E36" s="89">
        <v>-1.6979467730068301</v>
      </c>
      <c r="F36" s="89">
        <v>4.4648646652634696</v>
      </c>
      <c r="G36" s="88">
        <v>222078</v>
      </c>
      <c r="H36" s="89">
        <v>-65.812589479517797</v>
      </c>
      <c r="I36" s="88">
        <v>1048719</v>
      </c>
      <c r="J36" s="89">
        <v>-44.617770788159298</v>
      </c>
      <c r="K36" s="89">
        <v>4.7223002728771002</v>
      </c>
    </row>
    <row r="37" spans="1:11" s="2" customFormat="1" ht="12.95" customHeight="1" x14ac:dyDescent="0.15">
      <c r="A37" s="35" t="s">
        <v>45</v>
      </c>
      <c r="B37" s="88">
        <v>50735</v>
      </c>
      <c r="C37" s="89">
        <v>-33.144897744043902</v>
      </c>
      <c r="D37" s="88">
        <v>227440</v>
      </c>
      <c r="E37" s="89">
        <v>-4.6525081957591699</v>
      </c>
      <c r="F37" s="89">
        <v>4.4829013501527601</v>
      </c>
      <c r="G37" s="88">
        <v>207656</v>
      </c>
      <c r="H37" s="89">
        <v>-66.345337266214997</v>
      </c>
      <c r="I37" s="88">
        <v>984856</v>
      </c>
      <c r="J37" s="89">
        <v>-45.493387408847198</v>
      </c>
      <c r="K37" s="89">
        <v>4.7427283584389599</v>
      </c>
    </row>
    <row r="38" spans="1:11" s="2" customFormat="1" ht="12.95" customHeight="1" x14ac:dyDescent="0.15">
      <c r="A38" s="35" t="s">
        <v>118</v>
      </c>
      <c r="B38" s="88">
        <v>3427</v>
      </c>
      <c r="C38" s="89">
        <v>127.556440903054</v>
      </c>
      <c r="D38" s="88">
        <v>14386</v>
      </c>
      <c r="E38" s="89">
        <v>92.712659075686503</v>
      </c>
      <c r="F38" s="89">
        <v>4.1978406769769503</v>
      </c>
      <c r="G38" s="88">
        <v>14422</v>
      </c>
      <c r="H38" s="89">
        <v>-55.719987718759597</v>
      </c>
      <c r="I38" s="88">
        <v>63863</v>
      </c>
      <c r="J38" s="89">
        <v>-26.3793143199686</v>
      </c>
      <c r="K38" s="89">
        <v>4.4281653030092896</v>
      </c>
    </row>
    <row r="60" spans="5:14" x14ac:dyDescent="0.15">
      <c r="E60" s="21"/>
      <c r="F60" s="30"/>
      <c r="G60" s="21"/>
      <c r="H60" s="30"/>
      <c r="I60" s="30"/>
      <c r="J60" s="21"/>
      <c r="K60" s="30"/>
      <c r="L60" s="21"/>
      <c r="M60" s="30"/>
      <c r="N60" s="30"/>
    </row>
    <row r="61" spans="5:14" x14ac:dyDescent="0.15">
      <c r="E61" s="22"/>
      <c r="F61" s="29"/>
      <c r="G61" s="22"/>
      <c r="H61" s="29"/>
      <c r="I61" s="29"/>
      <c r="J61" s="22"/>
      <c r="K61" s="29"/>
      <c r="L61" s="22"/>
      <c r="M61" s="29"/>
      <c r="N61" s="29"/>
    </row>
    <row r="62" spans="5:14" x14ac:dyDescent="0.15">
      <c r="E62" s="22"/>
      <c r="F62" s="29"/>
      <c r="G62" s="22"/>
      <c r="H62" s="29"/>
      <c r="I62" s="29"/>
      <c r="J62" s="22"/>
      <c r="K62" s="29"/>
      <c r="L62" s="22"/>
      <c r="M62" s="29"/>
      <c r="N62" s="29"/>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8" priority="5" stopIfTrue="1" operator="equal">
      <formula>"FEHLER"</formula>
    </cfRule>
  </conditionalFormatting>
  <conditionalFormatting sqref="A23">
    <cfRule type="cellIs" dxfId="7" priority="3" stopIfTrue="1" operator="equal">
      <formula>"FEHLER"</formula>
    </cfRule>
  </conditionalFormatting>
  <conditionalFormatting sqref="A35 A37:A38 A32">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950000000000003" customHeight="1" x14ac:dyDescent="0.15">
      <c r="A1" s="204" t="s">
        <v>252</v>
      </c>
      <c r="B1" s="205"/>
      <c r="C1" s="205"/>
      <c r="D1" s="205"/>
      <c r="E1" s="205"/>
      <c r="F1" s="205"/>
      <c r="G1" s="205"/>
      <c r="H1" s="205"/>
      <c r="I1" s="205"/>
      <c r="J1" s="205"/>
      <c r="K1" s="206"/>
    </row>
    <row r="2" spans="1:11" ht="9.9499999999999993" customHeight="1" x14ac:dyDescent="0.15">
      <c r="A2" s="198" t="s">
        <v>138</v>
      </c>
      <c r="B2" s="193" t="s">
        <v>323</v>
      </c>
      <c r="C2" s="189"/>
      <c r="D2" s="189"/>
      <c r="E2" s="189"/>
      <c r="F2" s="189"/>
      <c r="G2" s="194" t="s">
        <v>324</v>
      </c>
      <c r="H2" s="195"/>
      <c r="I2" s="195"/>
      <c r="J2" s="195"/>
      <c r="K2" s="195"/>
    </row>
    <row r="3" spans="1:11" ht="9.9499999999999993" customHeight="1" x14ac:dyDescent="0.15">
      <c r="A3" s="199"/>
      <c r="B3" s="188" t="s">
        <v>99</v>
      </c>
      <c r="C3" s="190"/>
      <c r="D3" s="202" t="s">
        <v>97</v>
      </c>
      <c r="E3" s="207"/>
      <c r="F3" s="196" t="s">
        <v>43</v>
      </c>
      <c r="G3" s="202" t="s">
        <v>99</v>
      </c>
      <c r="H3" s="207"/>
      <c r="I3" s="202" t="s">
        <v>97</v>
      </c>
      <c r="J3" s="207"/>
      <c r="K3" s="202" t="s">
        <v>43</v>
      </c>
    </row>
    <row r="4" spans="1:11" ht="45" customHeight="1" x14ac:dyDescent="0.15">
      <c r="A4" s="199"/>
      <c r="B4" s="24" t="s">
        <v>100</v>
      </c>
      <c r="C4" s="15" t="s">
        <v>116</v>
      </c>
      <c r="D4" s="15" t="s">
        <v>100</v>
      </c>
      <c r="E4" s="15" t="s">
        <v>116</v>
      </c>
      <c r="F4" s="197"/>
      <c r="G4" s="15" t="s">
        <v>100</v>
      </c>
      <c r="H4" s="15" t="s">
        <v>119</v>
      </c>
      <c r="I4" s="15" t="s">
        <v>100</v>
      </c>
      <c r="J4" s="15" t="s">
        <v>119</v>
      </c>
      <c r="K4" s="202"/>
    </row>
    <row r="5" spans="1:11" ht="9.9499999999999993" customHeight="1" x14ac:dyDescent="0.15">
      <c r="A5" s="200"/>
      <c r="B5" s="25" t="s">
        <v>101</v>
      </c>
      <c r="C5" s="17" t="s">
        <v>102</v>
      </c>
      <c r="D5" s="17" t="s">
        <v>101</v>
      </c>
      <c r="E5" s="17" t="s">
        <v>102</v>
      </c>
      <c r="F5" s="17" t="s">
        <v>103</v>
      </c>
      <c r="G5" s="17" t="s">
        <v>101</v>
      </c>
      <c r="H5" s="17" t="s">
        <v>102</v>
      </c>
      <c r="I5" s="17" t="s">
        <v>101</v>
      </c>
      <c r="J5" s="17" t="s">
        <v>102</v>
      </c>
      <c r="K5" s="18" t="s">
        <v>103</v>
      </c>
    </row>
    <row r="6" spans="1:11" ht="24" customHeight="1" x14ac:dyDescent="0.15">
      <c r="A6" s="33" t="s">
        <v>82</v>
      </c>
      <c r="B6" s="86">
        <v>8938</v>
      </c>
      <c r="C6" s="87">
        <v>20.118263674237301</v>
      </c>
      <c r="D6" s="86">
        <v>17307</v>
      </c>
      <c r="E6" s="87">
        <v>29.436840924388601</v>
      </c>
      <c r="F6" s="87">
        <v>1.93633922577758</v>
      </c>
      <c r="G6" s="86">
        <v>36132</v>
      </c>
      <c r="H6" s="87">
        <v>-60.112161088050897</v>
      </c>
      <c r="I6" s="86">
        <v>68948</v>
      </c>
      <c r="J6" s="87">
        <v>-53.494583766137403</v>
      </c>
      <c r="K6" s="87">
        <v>1.90822539577106</v>
      </c>
    </row>
    <row r="7" spans="1:11" ht="9" customHeight="1" x14ac:dyDescent="0.15">
      <c r="A7" s="41" t="s">
        <v>45</v>
      </c>
      <c r="B7" s="88">
        <v>8538</v>
      </c>
      <c r="C7" s="89">
        <v>17.457697069748299</v>
      </c>
      <c r="D7" s="88">
        <v>16336</v>
      </c>
      <c r="E7" s="89">
        <v>26.704413247498699</v>
      </c>
      <c r="F7" s="89">
        <v>1.9133286483954099</v>
      </c>
      <c r="G7" s="88">
        <v>34193</v>
      </c>
      <c r="H7" s="89">
        <v>-59.8065145584277</v>
      </c>
      <c r="I7" s="88">
        <v>64628</v>
      </c>
      <c r="J7" s="89">
        <v>-53.231152215130301</v>
      </c>
      <c r="K7" s="89">
        <v>1.8900944637791399</v>
      </c>
    </row>
    <row r="8" spans="1:11" ht="9" customHeight="1" x14ac:dyDescent="0.15">
      <c r="A8" s="41" t="s">
        <v>118</v>
      </c>
      <c r="B8" s="88">
        <v>400</v>
      </c>
      <c r="C8" s="89">
        <v>132.55813953488399</v>
      </c>
      <c r="D8" s="88">
        <v>971</v>
      </c>
      <c r="E8" s="89">
        <v>103.138075313808</v>
      </c>
      <c r="F8" s="89">
        <v>2.4275000000000002</v>
      </c>
      <c r="G8" s="88">
        <v>1939</v>
      </c>
      <c r="H8" s="89">
        <v>-64.828586976238</v>
      </c>
      <c r="I8" s="88">
        <v>4320</v>
      </c>
      <c r="J8" s="89">
        <v>-57.108816521048503</v>
      </c>
      <c r="K8" s="89">
        <v>2.2279525528623001</v>
      </c>
    </row>
    <row r="9" spans="1:11" ht="24" customHeight="1" x14ac:dyDescent="0.15">
      <c r="A9" s="33" t="s">
        <v>83</v>
      </c>
      <c r="B9" s="86">
        <v>3670</v>
      </c>
      <c r="C9" s="87">
        <v>110.67738231917301</v>
      </c>
      <c r="D9" s="86">
        <v>7284</v>
      </c>
      <c r="E9" s="87">
        <v>105.762711864407</v>
      </c>
      <c r="F9" s="87">
        <v>1.98474114441417</v>
      </c>
      <c r="G9" s="86">
        <v>14997</v>
      </c>
      <c r="H9" s="87">
        <v>-19.414293390650201</v>
      </c>
      <c r="I9" s="86">
        <v>28811</v>
      </c>
      <c r="J9" s="87">
        <v>-11.6606365364567</v>
      </c>
      <c r="K9" s="87">
        <v>1.9211175568447001</v>
      </c>
    </row>
    <row r="10" spans="1:11" ht="9" customHeight="1" x14ac:dyDescent="0.15">
      <c r="A10" s="41" t="s">
        <v>45</v>
      </c>
      <c r="B10" s="88">
        <v>2712</v>
      </c>
      <c r="C10" s="89">
        <v>64.763061968408294</v>
      </c>
      <c r="D10" s="88">
        <v>5529</v>
      </c>
      <c r="E10" s="89">
        <v>67.291981845688397</v>
      </c>
      <c r="F10" s="89">
        <v>2.0387168141592902</v>
      </c>
      <c r="G10" s="88">
        <v>11800</v>
      </c>
      <c r="H10" s="89">
        <v>-30.136175251628199</v>
      </c>
      <c r="I10" s="88">
        <v>23463</v>
      </c>
      <c r="J10" s="89">
        <v>-19.6445083735744</v>
      </c>
      <c r="K10" s="89">
        <v>1.98838983050847</v>
      </c>
    </row>
    <row r="11" spans="1:11" ht="9" customHeight="1" x14ac:dyDescent="0.15">
      <c r="A11" s="41" t="s">
        <v>118</v>
      </c>
      <c r="B11" s="88">
        <v>958</v>
      </c>
      <c r="C11" s="92" t="s">
        <v>271</v>
      </c>
      <c r="D11" s="88">
        <v>1755</v>
      </c>
      <c r="E11" s="92" t="s">
        <v>271</v>
      </c>
      <c r="F11" s="89">
        <v>1.8319415448851799</v>
      </c>
      <c r="G11" s="88">
        <v>3197</v>
      </c>
      <c r="H11" s="89">
        <v>85.8720930232558</v>
      </c>
      <c r="I11" s="88">
        <v>5348</v>
      </c>
      <c r="J11" s="89">
        <v>56.603221083455303</v>
      </c>
      <c r="K11" s="89">
        <v>1.6728182671254299</v>
      </c>
    </row>
    <row r="12" spans="1:11" ht="24" customHeight="1" x14ac:dyDescent="0.15">
      <c r="A12" s="33" t="s">
        <v>84</v>
      </c>
      <c r="B12" s="86">
        <v>3717</v>
      </c>
      <c r="C12" s="87">
        <v>13.9135764633773</v>
      </c>
      <c r="D12" s="86">
        <v>7651</v>
      </c>
      <c r="E12" s="87">
        <v>23.343543446719298</v>
      </c>
      <c r="F12" s="87">
        <v>2.0583804143126199</v>
      </c>
      <c r="G12" s="86">
        <v>15327</v>
      </c>
      <c r="H12" s="87">
        <v>-58.321096426823303</v>
      </c>
      <c r="I12" s="86">
        <v>32590</v>
      </c>
      <c r="J12" s="87">
        <v>-47.109610828004797</v>
      </c>
      <c r="K12" s="87">
        <v>2.1263130423435799</v>
      </c>
    </row>
    <row r="13" spans="1:11" ht="9" customHeight="1" x14ac:dyDescent="0.15">
      <c r="A13" s="41" t="s">
        <v>45</v>
      </c>
      <c r="B13" s="88">
        <v>3424</v>
      </c>
      <c r="C13" s="89">
        <v>9.8844672657252897</v>
      </c>
      <c r="D13" s="88">
        <v>6958</v>
      </c>
      <c r="E13" s="89">
        <v>19.614921780986801</v>
      </c>
      <c r="F13" s="89">
        <v>2.0321261682243001</v>
      </c>
      <c r="G13" s="88">
        <v>14299</v>
      </c>
      <c r="H13" s="89">
        <v>-55.465927494705397</v>
      </c>
      <c r="I13" s="88">
        <v>29761</v>
      </c>
      <c r="J13" s="89">
        <v>-43.578903465534196</v>
      </c>
      <c r="K13" s="89">
        <v>2.0813343590460902</v>
      </c>
    </row>
    <row r="14" spans="1:11" ht="9" customHeight="1" x14ac:dyDescent="0.15">
      <c r="A14" s="41" t="s">
        <v>118</v>
      </c>
      <c r="B14" s="88">
        <v>293</v>
      </c>
      <c r="C14" s="89">
        <v>99.319727891156504</v>
      </c>
      <c r="D14" s="88">
        <v>693</v>
      </c>
      <c r="E14" s="89">
        <v>79.533678756476704</v>
      </c>
      <c r="F14" s="89">
        <v>2.3651877133105801</v>
      </c>
      <c r="G14" s="88">
        <v>1028</v>
      </c>
      <c r="H14" s="89">
        <v>-77.968281183026207</v>
      </c>
      <c r="I14" s="88">
        <v>2829</v>
      </c>
      <c r="J14" s="89">
        <v>-68.1059751972942</v>
      </c>
      <c r="K14" s="89">
        <v>2.7519455252918301</v>
      </c>
    </row>
    <row r="15" spans="1:11" ht="24" customHeight="1" x14ac:dyDescent="0.15">
      <c r="A15" s="33" t="s">
        <v>85</v>
      </c>
      <c r="B15" s="86">
        <v>1095</v>
      </c>
      <c r="C15" s="87">
        <v>-42.6701570680628</v>
      </c>
      <c r="D15" s="86">
        <v>2198</v>
      </c>
      <c r="E15" s="87">
        <v>-54.492753623188399</v>
      </c>
      <c r="F15" s="87">
        <v>2.0073059360730601</v>
      </c>
      <c r="G15" s="86">
        <v>5272</v>
      </c>
      <c r="H15" s="87">
        <v>-77.308139284638202</v>
      </c>
      <c r="I15" s="86">
        <v>13295</v>
      </c>
      <c r="J15" s="87">
        <v>-75.461877780033603</v>
      </c>
      <c r="K15" s="87">
        <v>2.5218133535660101</v>
      </c>
    </row>
    <row r="16" spans="1:11" ht="9" customHeight="1" x14ac:dyDescent="0.15">
      <c r="A16" s="41" t="s">
        <v>45</v>
      </c>
      <c r="B16" s="88">
        <v>1044</v>
      </c>
      <c r="C16" s="89">
        <v>-44.349680170575702</v>
      </c>
      <c r="D16" s="88">
        <v>2037</v>
      </c>
      <c r="E16" s="89">
        <v>-56.502242152466401</v>
      </c>
      <c r="F16" s="89">
        <v>1.95114942528736</v>
      </c>
      <c r="G16" s="88">
        <v>5128</v>
      </c>
      <c r="H16" s="89">
        <v>-77.306722131256393</v>
      </c>
      <c r="I16" s="88">
        <v>12808</v>
      </c>
      <c r="J16" s="89">
        <v>-75.414147231020294</v>
      </c>
      <c r="K16" s="89">
        <v>2.4976599063962599</v>
      </c>
    </row>
    <row r="17" spans="1:11" ht="9" customHeight="1" x14ac:dyDescent="0.15">
      <c r="A17" s="41" t="s">
        <v>118</v>
      </c>
      <c r="B17" s="88">
        <v>51</v>
      </c>
      <c r="C17" s="89">
        <v>50</v>
      </c>
      <c r="D17" s="88">
        <v>161</v>
      </c>
      <c r="E17" s="89">
        <v>9.5238095238095202</v>
      </c>
      <c r="F17" s="89">
        <v>3.15686274509804</v>
      </c>
      <c r="G17" s="88">
        <v>144</v>
      </c>
      <c r="H17" s="89">
        <v>-77.358490566037702</v>
      </c>
      <c r="I17" s="88">
        <v>487</v>
      </c>
      <c r="J17" s="89">
        <v>-76.653883029721996</v>
      </c>
      <c r="K17" s="89">
        <v>3.3819444444444402</v>
      </c>
    </row>
    <row r="18" spans="1:11" ht="24" customHeight="1" x14ac:dyDescent="0.15">
      <c r="A18" s="33" t="s">
        <v>86</v>
      </c>
      <c r="B18" s="86">
        <v>3494</v>
      </c>
      <c r="C18" s="87">
        <v>-29.754724567752302</v>
      </c>
      <c r="D18" s="86">
        <v>7189</v>
      </c>
      <c r="E18" s="87">
        <v>-25.679727075364401</v>
      </c>
      <c r="F18" s="87">
        <v>2.0575271894676601</v>
      </c>
      <c r="G18" s="86">
        <v>11523</v>
      </c>
      <c r="H18" s="87">
        <v>-81.645428480407801</v>
      </c>
      <c r="I18" s="86">
        <v>22417</v>
      </c>
      <c r="J18" s="87">
        <v>-80.738099329781804</v>
      </c>
      <c r="K18" s="87">
        <v>1.94541352078452</v>
      </c>
    </row>
    <row r="19" spans="1:11" ht="9" customHeight="1" x14ac:dyDescent="0.15">
      <c r="A19" s="41" t="s">
        <v>45</v>
      </c>
      <c r="B19" s="88">
        <v>3344</v>
      </c>
      <c r="C19" s="89">
        <v>-31.235862636232799</v>
      </c>
      <c r="D19" s="88">
        <v>6879</v>
      </c>
      <c r="E19" s="89">
        <v>-27.0210057288351</v>
      </c>
      <c r="F19" s="89">
        <v>2.05711722488038</v>
      </c>
      <c r="G19" s="88">
        <v>10808</v>
      </c>
      <c r="H19" s="89">
        <v>-81.426681101888605</v>
      </c>
      <c r="I19" s="88">
        <v>20630</v>
      </c>
      <c r="J19" s="89">
        <v>-80.920937028919198</v>
      </c>
      <c r="K19" s="89">
        <v>1.90877128053294</v>
      </c>
    </row>
    <row r="20" spans="1:11" ht="9" customHeight="1" x14ac:dyDescent="0.15">
      <c r="A20" s="41" t="s">
        <v>118</v>
      </c>
      <c r="B20" s="88">
        <v>150</v>
      </c>
      <c r="C20" s="89">
        <v>35.135135135135101</v>
      </c>
      <c r="D20" s="88">
        <v>310</v>
      </c>
      <c r="E20" s="89">
        <v>25.506072874493899</v>
      </c>
      <c r="F20" s="89">
        <v>2.06666666666667</v>
      </c>
      <c r="G20" s="88">
        <v>715</v>
      </c>
      <c r="H20" s="89">
        <v>-84.419263456090604</v>
      </c>
      <c r="I20" s="88">
        <v>1787</v>
      </c>
      <c r="J20" s="89">
        <v>-78.342019149194002</v>
      </c>
      <c r="K20" s="89">
        <v>2.4993006993006999</v>
      </c>
    </row>
    <row r="21" spans="1:11" ht="24" customHeight="1" x14ac:dyDescent="0.15">
      <c r="A21" s="33" t="s">
        <v>87</v>
      </c>
      <c r="B21" s="86">
        <v>3234</v>
      </c>
      <c r="C21" s="87">
        <v>-25.432326492967501</v>
      </c>
      <c r="D21" s="86">
        <v>6051</v>
      </c>
      <c r="E21" s="87">
        <v>-28.995540952828001</v>
      </c>
      <c r="F21" s="87">
        <v>1.8710575139146599</v>
      </c>
      <c r="G21" s="86">
        <v>14400</v>
      </c>
      <c r="H21" s="87">
        <v>-57.259883651905497</v>
      </c>
      <c r="I21" s="86">
        <v>25130</v>
      </c>
      <c r="J21" s="87">
        <v>-56.2210375945089</v>
      </c>
      <c r="K21" s="87">
        <v>1.7451388888888899</v>
      </c>
    </row>
    <row r="22" spans="1:11" ht="9" customHeight="1" x14ac:dyDescent="0.15">
      <c r="A22" s="41" t="s">
        <v>45</v>
      </c>
      <c r="B22" s="88">
        <v>2861</v>
      </c>
      <c r="C22" s="89">
        <v>-32.966260543580098</v>
      </c>
      <c r="D22" s="88">
        <v>5559</v>
      </c>
      <c r="E22" s="89">
        <v>-33.496829764325902</v>
      </c>
      <c r="F22" s="89">
        <v>1.9430269136665499</v>
      </c>
      <c r="G22" s="88">
        <v>13145</v>
      </c>
      <c r="H22" s="89">
        <v>-57.795543568997601</v>
      </c>
      <c r="I22" s="88">
        <v>22393</v>
      </c>
      <c r="J22" s="89">
        <v>-57.7195400562657</v>
      </c>
      <c r="K22" s="89">
        <v>1.7035374667173799</v>
      </c>
    </row>
    <row r="23" spans="1:11" ht="9" customHeight="1" x14ac:dyDescent="0.15">
      <c r="A23" s="41" t="s">
        <v>118</v>
      </c>
      <c r="B23" s="88">
        <v>373</v>
      </c>
      <c r="C23" s="92" t="s">
        <v>271</v>
      </c>
      <c r="D23" s="88">
        <v>492</v>
      </c>
      <c r="E23" s="89">
        <v>201.84049079754601</v>
      </c>
      <c r="F23" s="89">
        <v>1.31903485254692</v>
      </c>
      <c r="G23" s="88">
        <v>1255</v>
      </c>
      <c r="H23" s="89">
        <v>-50.7069913589945</v>
      </c>
      <c r="I23" s="88">
        <v>2737</v>
      </c>
      <c r="J23" s="89">
        <v>-38.3419689119171</v>
      </c>
      <c r="K23" s="89">
        <v>2.1808764940239</v>
      </c>
    </row>
    <row r="24" spans="1:11" ht="24" customHeight="1" x14ac:dyDescent="0.15">
      <c r="A24" s="33" t="s">
        <v>120</v>
      </c>
      <c r="B24" s="86">
        <v>1692</v>
      </c>
      <c r="C24" s="87">
        <v>23.865300146412899</v>
      </c>
      <c r="D24" s="86">
        <v>9769</v>
      </c>
      <c r="E24" s="87">
        <v>37.843939607732501</v>
      </c>
      <c r="F24" s="87">
        <v>5.7736406619385301</v>
      </c>
      <c r="G24" s="86">
        <v>7321</v>
      </c>
      <c r="H24" s="87">
        <v>-69.833944538299903</v>
      </c>
      <c r="I24" s="86">
        <v>46226</v>
      </c>
      <c r="J24" s="87">
        <v>-41.053302728895702</v>
      </c>
      <c r="K24" s="87">
        <v>6.3141647315940501</v>
      </c>
    </row>
    <row r="25" spans="1:11" ht="9" customHeight="1" x14ac:dyDescent="0.15">
      <c r="A25" s="41" t="s">
        <v>45</v>
      </c>
      <c r="B25" s="88">
        <v>1623</v>
      </c>
      <c r="C25" s="89">
        <v>20.3113417346182</v>
      </c>
      <c r="D25" s="88">
        <v>9579</v>
      </c>
      <c r="E25" s="89">
        <v>36.0266969610906</v>
      </c>
      <c r="F25" s="89">
        <v>5.9020332717190396</v>
      </c>
      <c r="G25" s="88">
        <v>7003</v>
      </c>
      <c r="H25" s="89">
        <v>-70.040641711229895</v>
      </c>
      <c r="I25" s="88">
        <v>45010</v>
      </c>
      <c r="J25" s="89">
        <v>-40.9317585301837</v>
      </c>
      <c r="K25" s="89">
        <v>6.4272454662287597</v>
      </c>
    </row>
    <row r="26" spans="1:11" ht="9" customHeight="1" x14ac:dyDescent="0.15">
      <c r="A26" s="41" t="s">
        <v>118</v>
      </c>
      <c r="B26" s="88">
        <v>69</v>
      </c>
      <c r="C26" s="92" t="s">
        <v>271</v>
      </c>
      <c r="D26" s="88">
        <v>190</v>
      </c>
      <c r="E26" s="92" t="s">
        <v>271</v>
      </c>
      <c r="F26" s="89">
        <v>2.7536231884058</v>
      </c>
      <c r="G26" s="88">
        <v>318</v>
      </c>
      <c r="H26" s="89">
        <v>-64.429530201342303</v>
      </c>
      <c r="I26" s="88">
        <v>1216</v>
      </c>
      <c r="J26" s="89">
        <v>-45.225225225225202</v>
      </c>
      <c r="K26" s="89">
        <v>3.8238993710691802</v>
      </c>
    </row>
    <row r="27" spans="1:11" ht="24" customHeight="1" x14ac:dyDescent="0.15">
      <c r="A27" s="33" t="s">
        <v>121</v>
      </c>
      <c r="B27" s="86">
        <v>1444</v>
      </c>
      <c r="C27" s="87">
        <v>-23.638286620835501</v>
      </c>
      <c r="D27" s="86">
        <v>3626</v>
      </c>
      <c r="E27" s="87">
        <v>-15.6548034426611</v>
      </c>
      <c r="F27" s="87">
        <v>2.51108033240997</v>
      </c>
      <c r="G27" s="86">
        <v>5613</v>
      </c>
      <c r="H27" s="87">
        <v>-46.9871552701171</v>
      </c>
      <c r="I27" s="86">
        <v>14448</v>
      </c>
      <c r="J27" s="87">
        <v>-37.767057201929703</v>
      </c>
      <c r="K27" s="87">
        <v>2.574024585783</v>
      </c>
    </row>
    <row r="28" spans="1:11" ht="9" customHeight="1" x14ac:dyDescent="0.15">
      <c r="A28" s="41" t="s">
        <v>45</v>
      </c>
      <c r="B28" s="88">
        <v>1396</v>
      </c>
      <c r="C28" s="89">
        <v>-25.744680851063801</v>
      </c>
      <c r="D28" s="88">
        <v>3341</v>
      </c>
      <c r="E28" s="89">
        <v>-22.012138188608802</v>
      </c>
      <c r="F28" s="89">
        <v>2.3932664756447002</v>
      </c>
      <c r="G28" s="88">
        <v>5367</v>
      </c>
      <c r="H28" s="89">
        <v>-47.928592218880397</v>
      </c>
      <c r="I28" s="88">
        <v>13413</v>
      </c>
      <c r="J28" s="89">
        <v>-40.9197022419945</v>
      </c>
      <c r="K28" s="89">
        <v>2.4991615427613199</v>
      </c>
    </row>
    <row r="29" spans="1:11" ht="9" customHeight="1" x14ac:dyDescent="0.15">
      <c r="A29" s="41" t="s">
        <v>118</v>
      </c>
      <c r="B29" s="88">
        <v>48</v>
      </c>
      <c r="C29" s="92" t="s">
        <v>271</v>
      </c>
      <c r="D29" s="88">
        <v>285</v>
      </c>
      <c r="E29" s="92" t="s">
        <v>271</v>
      </c>
      <c r="F29" s="89">
        <v>5.9375</v>
      </c>
      <c r="G29" s="88">
        <v>246</v>
      </c>
      <c r="H29" s="89">
        <v>-12.455516014234901</v>
      </c>
      <c r="I29" s="88">
        <v>1035</v>
      </c>
      <c r="J29" s="89">
        <v>101.754385964912</v>
      </c>
      <c r="K29" s="89">
        <v>4.2073170731707297</v>
      </c>
    </row>
    <row r="30" spans="1:11" ht="24" customHeight="1" x14ac:dyDescent="0.15">
      <c r="A30" s="33" t="s">
        <v>122</v>
      </c>
      <c r="B30" s="86">
        <v>2751</v>
      </c>
      <c r="C30" s="87">
        <v>-35.331452750352597</v>
      </c>
      <c r="D30" s="86">
        <v>44093</v>
      </c>
      <c r="E30" s="87">
        <v>34.327494287890303</v>
      </c>
      <c r="F30" s="87">
        <v>16.027989821883001</v>
      </c>
      <c r="G30" s="86">
        <v>11842</v>
      </c>
      <c r="H30" s="87">
        <v>-49.5934959349594</v>
      </c>
      <c r="I30" s="86">
        <v>197220</v>
      </c>
      <c r="J30" s="87">
        <v>-7.7644021662878497</v>
      </c>
      <c r="K30" s="87">
        <v>16.654281371389999</v>
      </c>
    </row>
    <row r="31" spans="1:11" ht="9" customHeight="1" x14ac:dyDescent="0.15">
      <c r="A31" s="41" t="s">
        <v>45</v>
      </c>
      <c r="B31" s="88">
        <v>2697</v>
      </c>
      <c r="C31" s="89">
        <v>-35.831548893647401</v>
      </c>
      <c r="D31" s="88">
        <v>43694</v>
      </c>
      <c r="E31" s="89">
        <v>34.162367968558101</v>
      </c>
      <c r="F31" s="89">
        <v>16.200964034112001</v>
      </c>
      <c r="G31" s="88">
        <v>11576</v>
      </c>
      <c r="H31" s="89">
        <v>-49.250328803156499</v>
      </c>
      <c r="I31" s="88">
        <v>194464</v>
      </c>
      <c r="J31" s="89">
        <v>-7.7950157417592898</v>
      </c>
      <c r="K31" s="89">
        <v>16.798894263994502</v>
      </c>
    </row>
    <row r="32" spans="1:11" ht="9" customHeight="1" x14ac:dyDescent="0.15">
      <c r="A32" s="41" t="s">
        <v>118</v>
      </c>
      <c r="B32" s="88">
        <v>54</v>
      </c>
      <c r="C32" s="89">
        <v>5.8823529411764603</v>
      </c>
      <c r="D32" s="88">
        <v>399</v>
      </c>
      <c r="E32" s="89">
        <v>55.252918287937703</v>
      </c>
      <c r="F32" s="89">
        <v>7.3888888888888902</v>
      </c>
      <c r="G32" s="88">
        <v>266</v>
      </c>
      <c r="H32" s="89">
        <v>-61.054172767203497</v>
      </c>
      <c r="I32" s="88">
        <v>2756</v>
      </c>
      <c r="J32" s="89">
        <v>-5.5517477724468902</v>
      </c>
      <c r="K32" s="89">
        <v>10.3609022556391</v>
      </c>
    </row>
    <row r="33" spans="1:11" ht="24" customHeight="1" x14ac:dyDescent="0.15">
      <c r="A33" s="33" t="s">
        <v>123</v>
      </c>
      <c r="B33" s="86">
        <v>1867</v>
      </c>
      <c r="C33" s="87">
        <v>-28.219915417147298</v>
      </c>
      <c r="D33" s="86">
        <v>15308</v>
      </c>
      <c r="E33" s="87">
        <v>-3.3280707293969001</v>
      </c>
      <c r="F33" s="87">
        <v>8.1992501339046608</v>
      </c>
      <c r="G33" s="86">
        <v>7771</v>
      </c>
      <c r="H33" s="87">
        <v>-61.117782447713402</v>
      </c>
      <c r="I33" s="86">
        <v>64641</v>
      </c>
      <c r="J33" s="87">
        <v>-32.4778289618</v>
      </c>
      <c r="K33" s="87">
        <v>8.3182344614592694</v>
      </c>
    </row>
    <row r="34" spans="1:11" ht="9" customHeight="1" x14ac:dyDescent="0.15">
      <c r="A34" s="41" t="s">
        <v>45</v>
      </c>
      <c r="B34" s="88">
        <v>1764</v>
      </c>
      <c r="C34" s="89">
        <v>-29.9165673420739</v>
      </c>
      <c r="D34" s="88">
        <v>12990</v>
      </c>
      <c r="E34" s="89">
        <v>-7.4588587304979699</v>
      </c>
      <c r="F34" s="89">
        <v>7.3639455782312897</v>
      </c>
      <c r="G34" s="88">
        <v>7426</v>
      </c>
      <c r="H34" s="89">
        <v>-61.725595299453701</v>
      </c>
      <c r="I34" s="88">
        <v>59967</v>
      </c>
      <c r="J34" s="89">
        <v>-33.8302473903736</v>
      </c>
      <c r="K34" s="89">
        <v>8.0752760570966906</v>
      </c>
    </row>
    <row r="35" spans="1:11" ht="9" customHeight="1" x14ac:dyDescent="0.15">
      <c r="A35" s="41" t="s">
        <v>118</v>
      </c>
      <c r="B35" s="88">
        <v>103</v>
      </c>
      <c r="C35" s="89">
        <v>22.619047619047599</v>
      </c>
      <c r="D35" s="88">
        <v>2318</v>
      </c>
      <c r="E35" s="89">
        <v>28.9210233592881</v>
      </c>
      <c r="F35" s="89">
        <v>22.504854368932001</v>
      </c>
      <c r="G35" s="88">
        <v>345</v>
      </c>
      <c r="H35" s="89">
        <v>-40.924657534246599</v>
      </c>
      <c r="I35" s="88">
        <v>4674</v>
      </c>
      <c r="J35" s="89">
        <v>-8.4785588408067394</v>
      </c>
      <c r="K35" s="89">
        <v>13.547826086956499</v>
      </c>
    </row>
    <row r="36" spans="1:11" ht="24" customHeight="1" x14ac:dyDescent="0.15">
      <c r="A36" s="33" t="s">
        <v>124</v>
      </c>
      <c r="B36" s="86">
        <v>1116</v>
      </c>
      <c r="C36" s="87">
        <v>-53.615960099750602</v>
      </c>
      <c r="D36" s="86">
        <v>9308</v>
      </c>
      <c r="E36" s="87">
        <v>29.4395772493395</v>
      </c>
      <c r="F36" s="87">
        <v>8.3405017921147007</v>
      </c>
      <c r="G36" s="86">
        <v>4296</v>
      </c>
      <c r="H36" s="87">
        <v>-70.965125709651304</v>
      </c>
      <c r="I36" s="86">
        <v>37919</v>
      </c>
      <c r="J36" s="87">
        <v>-33.426384353383199</v>
      </c>
      <c r="K36" s="87">
        <v>8.8265828677839906</v>
      </c>
    </row>
    <row r="37" spans="1:11" ht="9" customHeight="1" x14ac:dyDescent="0.15">
      <c r="A37" s="41" t="s">
        <v>45</v>
      </c>
      <c r="B37" s="88">
        <v>1095</v>
      </c>
      <c r="C37" s="89">
        <v>-54.203262233375199</v>
      </c>
      <c r="D37" s="88">
        <v>9151</v>
      </c>
      <c r="E37" s="89">
        <v>27.8608355456197</v>
      </c>
      <c r="F37" s="89">
        <v>8.3570776255707795</v>
      </c>
      <c r="G37" s="88">
        <v>4205</v>
      </c>
      <c r="H37" s="89">
        <v>-71.123472050542503</v>
      </c>
      <c r="I37" s="88">
        <v>37438</v>
      </c>
      <c r="J37" s="89">
        <v>-33.787273177461003</v>
      </c>
      <c r="K37" s="89">
        <v>8.9032104637336502</v>
      </c>
    </row>
    <row r="38" spans="1:11" ht="9" customHeight="1" x14ac:dyDescent="0.15">
      <c r="A38" s="41" t="s">
        <v>118</v>
      </c>
      <c r="B38" s="88">
        <v>21</v>
      </c>
      <c r="C38" s="89">
        <v>40</v>
      </c>
      <c r="D38" s="88">
        <v>157</v>
      </c>
      <c r="E38" s="92" t="s">
        <v>271</v>
      </c>
      <c r="F38" s="89">
        <v>7.4761904761904798</v>
      </c>
      <c r="G38" s="88">
        <v>91</v>
      </c>
      <c r="H38" s="89">
        <v>-61.1111111111111</v>
      </c>
      <c r="I38" s="88">
        <v>481</v>
      </c>
      <c r="J38" s="89">
        <v>15.625</v>
      </c>
      <c r="K38" s="89">
        <v>5.28571428571429</v>
      </c>
    </row>
    <row r="39" spans="1:11" ht="24" customHeight="1" x14ac:dyDescent="0.15">
      <c r="A39" s="33" t="s">
        <v>125</v>
      </c>
      <c r="B39" s="86">
        <v>2303</v>
      </c>
      <c r="C39" s="87">
        <v>-65.143030119570199</v>
      </c>
      <c r="D39" s="86">
        <v>5161</v>
      </c>
      <c r="E39" s="87">
        <v>-67.729631713874795</v>
      </c>
      <c r="F39" s="87">
        <v>2.2409900130264901</v>
      </c>
      <c r="G39" s="86">
        <v>10276</v>
      </c>
      <c r="H39" s="87">
        <v>-80.491323992861794</v>
      </c>
      <c r="I39" s="86">
        <v>32626</v>
      </c>
      <c r="J39" s="87">
        <v>-78.040276768166294</v>
      </c>
      <c r="K39" s="87">
        <v>3.1749708057610002</v>
      </c>
    </row>
    <row r="40" spans="1:11" ht="9" customHeight="1" x14ac:dyDescent="0.15">
      <c r="A40" s="41" t="s">
        <v>45</v>
      </c>
      <c r="B40" s="88">
        <v>2257</v>
      </c>
      <c r="C40" s="89">
        <v>-65.510391198044005</v>
      </c>
      <c r="D40" s="88">
        <v>5087</v>
      </c>
      <c r="E40" s="89">
        <v>-67.937728475986404</v>
      </c>
      <c r="F40" s="89">
        <v>2.25387682764732</v>
      </c>
      <c r="G40" s="88">
        <v>9352</v>
      </c>
      <c r="H40" s="89">
        <v>-81.545868934625204</v>
      </c>
      <c r="I40" s="88">
        <v>26044</v>
      </c>
      <c r="J40" s="89">
        <v>-81.2376629925798</v>
      </c>
      <c r="K40" s="89">
        <v>2.7848588537211301</v>
      </c>
    </row>
    <row r="41" spans="1:11" ht="9" customHeight="1" x14ac:dyDescent="0.15">
      <c r="A41" s="41" t="s">
        <v>118</v>
      </c>
      <c r="B41" s="88">
        <v>46</v>
      </c>
      <c r="C41" s="89">
        <v>-26.984126984126998</v>
      </c>
      <c r="D41" s="88">
        <v>74</v>
      </c>
      <c r="E41" s="89">
        <v>-41.732283464566898</v>
      </c>
      <c r="F41" s="89">
        <v>1.60869565217391</v>
      </c>
      <c r="G41" s="88">
        <v>924</v>
      </c>
      <c r="H41" s="89">
        <v>-53.7305958938408</v>
      </c>
      <c r="I41" s="88">
        <v>6582</v>
      </c>
      <c r="J41" s="89">
        <v>-32.575291948371202</v>
      </c>
      <c r="K41" s="89">
        <v>7.12337662337662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&amp;C&amp;8- 16 -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ColWidth="11.42578125" defaultRowHeight="8.25" x14ac:dyDescent="0.15"/>
  <cols>
    <col min="1" max="1" width="19.85546875" style="12" customWidth="1"/>
    <col min="2" max="11" width="7.140625" style="12" customWidth="1"/>
    <col min="12" max="16384" width="11.42578125" style="12"/>
  </cols>
  <sheetData>
    <row r="1" spans="1:11" ht="39.75" customHeight="1" x14ac:dyDescent="0.15">
      <c r="A1" s="208" t="s">
        <v>253</v>
      </c>
      <c r="B1" s="209"/>
      <c r="C1" s="209"/>
      <c r="D1" s="209"/>
      <c r="E1" s="209"/>
      <c r="F1" s="209"/>
      <c r="G1" s="209"/>
      <c r="H1" s="209"/>
      <c r="I1" s="209"/>
      <c r="J1" s="209"/>
      <c r="K1" s="210"/>
    </row>
    <row r="2" spans="1:11" ht="9.9499999999999993" customHeight="1" x14ac:dyDescent="0.15">
      <c r="A2" s="198" t="s">
        <v>138</v>
      </c>
      <c r="B2" s="193" t="s">
        <v>323</v>
      </c>
      <c r="C2" s="189"/>
      <c r="D2" s="189"/>
      <c r="E2" s="189"/>
      <c r="F2" s="189"/>
      <c r="G2" s="194" t="s">
        <v>324</v>
      </c>
      <c r="H2" s="195"/>
      <c r="I2" s="195"/>
      <c r="J2" s="195"/>
      <c r="K2" s="195"/>
    </row>
    <row r="3" spans="1:11" ht="9.9499999999999993" customHeight="1" x14ac:dyDescent="0.15">
      <c r="A3" s="199"/>
      <c r="B3" s="188" t="s">
        <v>99</v>
      </c>
      <c r="C3" s="190"/>
      <c r="D3" s="202" t="s">
        <v>97</v>
      </c>
      <c r="E3" s="207"/>
      <c r="F3" s="196" t="s">
        <v>43</v>
      </c>
      <c r="G3" s="202" t="s">
        <v>99</v>
      </c>
      <c r="H3" s="207"/>
      <c r="I3" s="202" t="s">
        <v>97</v>
      </c>
      <c r="J3" s="207"/>
      <c r="K3" s="202" t="s">
        <v>43</v>
      </c>
    </row>
    <row r="4" spans="1:11" ht="45" customHeight="1" x14ac:dyDescent="0.15">
      <c r="A4" s="199"/>
      <c r="B4" s="59" t="s">
        <v>100</v>
      </c>
      <c r="C4" s="58" t="s">
        <v>116</v>
      </c>
      <c r="D4" s="58" t="s">
        <v>100</v>
      </c>
      <c r="E4" s="58" t="s">
        <v>116</v>
      </c>
      <c r="F4" s="197"/>
      <c r="G4" s="58" t="s">
        <v>100</v>
      </c>
      <c r="H4" s="58" t="s">
        <v>119</v>
      </c>
      <c r="I4" s="58" t="s">
        <v>100</v>
      </c>
      <c r="J4" s="58" t="s">
        <v>119</v>
      </c>
      <c r="K4" s="202"/>
    </row>
    <row r="5" spans="1:11" ht="9.9499999999999993" customHeight="1" x14ac:dyDescent="0.15">
      <c r="A5" s="200"/>
      <c r="B5" s="25" t="s">
        <v>101</v>
      </c>
      <c r="C5" s="60" t="s">
        <v>102</v>
      </c>
      <c r="D5" s="60" t="s">
        <v>101</v>
      </c>
      <c r="E5" s="60" t="s">
        <v>102</v>
      </c>
      <c r="F5" s="60" t="s">
        <v>103</v>
      </c>
      <c r="G5" s="60" t="s">
        <v>101</v>
      </c>
      <c r="H5" s="60" t="s">
        <v>102</v>
      </c>
      <c r="I5" s="60" t="s">
        <v>101</v>
      </c>
      <c r="J5" s="60" t="s">
        <v>102</v>
      </c>
      <c r="K5" s="61" t="s">
        <v>103</v>
      </c>
    </row>
    <row r="6" spans="1:11" ht="24" customHeight="1" x14ac:dyDescent="0.15">
      <c r="A6" s="33" t="s">
        <v>126</v>
      </c>
      <c r="B6" s="86">
        <v>3996</v>
      </c>
      <c r="C6" s="87">
        <v>-45.365053322395397</v>
      </c>
      <c r="D6" s="86">
        <v>17580</v>
      </c>
      <c r="E6" s="87">
        <v>-26.087870506621801</v>
      </c>
      <c r="F6" s="87">
        <v>4.3993993993993996</v>
      </c>
      <c r="G6" s="86">
        <v>17288</v>
      </c>
      <c r="H6" s="87">
        <v>-73.573022715460596</v>
      </c>
      <c r="I6" s="86">
        <v>78344</v>
      </c>
      <c r="J6" s="87">
        <v>-61.136190013195403</v>
      </c>
      <c r="K6" s="87">
        <v>4.5316982878297098</v>
      </c>
    </row>
    <row r="7" spans="1:11" ht="9" customHeight="1" x14ac:dyDescent="0.15">
      <c r="A7" s="41" t="s">
        <v>45</v>
      </c>
      <c r="B7" s="88">
        <v>3817</v>
      </c>
      <c r="C7" s="89">
        <v>-46.689944134078203</v>
      </c>
      <c r="D7" s="88">
        <v>16119</v>
      </c>
      <c r="E7" s="89">
        <v>-30.416576732138999</v>
      </c>
      <c r="F7" s="89">
        <v>4.2229499607021204</v>
      </c>
      <c r="G7" s="88">
        <v>16398</v>
      </c>
      <c r="H7" s="89">
        <v>-74.048048618364803</v>
      </c>
      <c r="I7" s="88">
        <v>71069</v>
      </c>
      <c r="J7" s="89">
        <v>-63.671912938133502</v>
      </c>
      <c r="K7" s="89">
        <v>4.3340041468471799</v>
      </c>
    </row>
    <row r="8" spans="1:11" ht="9" customHeight="1" x14ac:dyDescent="0.15">
      <c r="A8" s="41" t="s">
        <v>118</v>
      </c>
      <c r="B8" s="88">
        <v>179</v>
      </c>
      <c r="C8" s="89">
        <v>16.2337662337662</v>
      </c>
      <c r="D8" s="88">
        <v>1461</v>
      </c>
      <c r="E8" s="89">
        <v>135.64516129032299</v>
      </c>
      <c r="F8" s="89">
        <v>8.1620111731843608</v>
      </c>
      <c r="G8" s="88">
        <v>890</v>
      </c>
      <c r="H8" s="89">
        <v>-60.125448028673802</v>
      </c>
      <c r="I8" s="88">
        <v>7275</v>
      </c>
      <c r="J8" s="89">
        <v>22.166246851385399</v>
      </c>
      <c r="K8" s="89">
        <v>8.1741573033707908</v>
      </c>
    </row>
    <row r="9" spans="1:11" ht="24" customHeight="1" x14ac:dyDescent="0.15">
      <c r="A9" s="33" t="s">
        <v>127</v>
      </c>
      <c r="B9" s="86">
        <v>928</v>
      </c>
      <c r="C9" s="87">
        <v>1.0893246187363801</v>
      </c>
      <c r="D9" s="86">
        <v>2098</v>
      </c>
      <c r="E9" s="87">
        <v>-6.2974542206342097</v>
      </c>
      <c r="F9" s="87">
        <v>2.2607758620689702</v>
      </c>
      <c r="G9" s="86">
        <v>3842</v>
      </c>
      <c r="H9" s="87">
        <v>-29.852108818696401</v>
      </c>
      <c r="I9" s="86">
        <v>10016</v>
      </c>
      <c r="J9" s="87">
        <v>-14.488175531460801</v>
      </c>
      <c r="K9" s="87">
        <v>2.6069755335762599</v>
      </c>
    </row>
    <row r="10" spans="1:11" ht="9" customHeight="1" x14ac:dyDescent="0.15">
      <c r="A10" s="41" t="s">
        <v>45</v>
      </c>
      <c r="B10" s="88">
        <v>899</v>
      </c>
      <c r="C10" s="89">
        <v>0.11135857461025001</v>
      </c>
      <c r="D10" s="88">
        <v>1967</v>
      </c>
      <c r="E10" s="89">
        <v>-9.8120128381476395</v>
      </c>
      <c r="F10" s="89">
        <v>2.1879866518353701</v>
      </c>
      <c r="G10" s="88">
        <v>3676</v>
      </c>
      <c r="H10" s="89">
        <v>-29.089506172839499</v>
      </c>
      <c r="I10" s="88">
        <v>9030</v>
      </c>
      <c r="J10" s="89">
        <v>-16.758849557522101</v>
      </c>
      <c r="K10" s="89">
        <v>2.4564744287268798</v>
      </c>
    </row>
    <row r="11" spans="1:11" ht="9" customHeight="1" x14ac:dyDescent="0.15">
      <c r="A11" s="41" t="s">
        <v>118</v>
      </c>
      <c r="B11" s="88">
        <v>29</v>
      </c>
      <c r="C11" s="89">
        <v>45</v>
      </c>
      <c r="D11" s="88">
        <v>131</v>
      </c>
      <c r="E11" s="89">
        <v>125.862068965517</v>
      </c>
      <c r="F11" s="89">
        <v>4.5172413793103496</v>
      </c>
      <c r="G11" s="88">
        <v>166</v>
      </c>
      <c r="H11" s="89">
        <v>-43.344709897610898</v>
      </c>
      <c r="I11" s="88">
        <v>986</v>
      </c>
      <c r="J11" s="89">
        <v>13.9884393063584</v>
      </c>
      <c r="K11" s="89">
        <v>5.9397590361445802</v>
      </c>
    </row>
    <row r="12" spans="1:11" ht="24" customHeight="1" x14ac:dyDescent="0.15">
      <c r="A12" s="33" t="s">
        <v>128</v>
      </c>
      <c r="B12" s="86">
        <v>1343</v>
      </c>
      <c r="C12" s="87">
        <v>-61.184971098265898</v>
      </c>
      <c r="D12" s="86">
        <v>12596</v>
      </c>
      <c r="E12" s="87">
        <v>-3.1746031746038697E-2</v>
      </c>
      <c r="F12" s="87">
        <v>9.3790022338049202</v>
      </c>
      <c r="G12" s="86">
        <v>5080</v>
      </c>
      <c r="H12" s="87">
        <v>-76.794116303503699</v>
      </c>
      <c r="I12" s="86">
        <v>50607</v>
      </c>
      <c r="J12" s="87">
        <v>-48.569599284545603</v>
      </c>
      <c r="K12" s="87">
        <v>9.9620078740157503</v>
      </c>
    </row>
    <row r="13" spans="1:11" ht="9" customHeight="1" x14ac:dyDescent="0.15">
      <c r="A13" s="41" t="s">
        <v>45</v>
      </c>
      <c r="B13" s="88">
        <v>1315</v>
      </c>
      <c r="C13" s="89">
        <v>-61.684149184149199</v>
      </c>
      <c r="D13" s="88">
        <v>12378</v>
      </c>
      <c r="E13" s="89">
        <v>1.80950814278664</v>
      </c>
      <c r="F13" s="89">
        <v>9.4129277566539908</v>
      </c>
      <c r="G13" s="88">
        <v>4934</v>
      </c>
      <c r="H13" s="89">
        <v>-76.929910693411898</v>
      </c>
      <c r="I13" s="88">
        <v>49699</v>
      </c>
      <c r="J13" s="89">
        <v>-47.764441267972799</v>
      </c>
      <c r="K13" s="89">
        <v>10.072760437778699</v>
      </c>
    </row>
    <row r="14" spans="1:11" ht="9" customHeight="1" x14ac:dyDescent="0.15">
      <c r="A14" s="41" t="s">
        <v>118</v>
      </c>
      <c r="B14" s="88">
        <v>28</v>
      </c>
      <c r="C14" s="89">
        <v>0</v>
      </c>
      <c r="D14" s="88">
        <v>218</v>
      </c>
      <c r="E14" s="89">
        <v>-50.678733031674199</v>
      </c>
      <c r="F14" s="89">
        <v>7.78571428571429</v>
      </c>
      <c r="G14" s="88">
        <v>146</v>
      </c>
      <c r="H14" s="89">
        <v>-71.031746031745996</v>
      </c>
      <c r="I14" s="88">
        <v>908</v>
      </c>
      <c r="J14" s="89">
        <v>-72.104454685099896</v>
      </c>
      <c r="K14" s="89">
        <v>6.2191780821917799</v>
      </c>
    </row>
    <row r="15" spans="1:11" ht="24" customHeight="1" x14ac:dyDescent="0.15">
      <c r="A15" s="33" t="s">
        <v>129</v>
      </c>
      <c r="B15" s="86">
        <v>2383</v>
      </c>
      <c r="C15" s="87">
        <v>-34.370696777747199</v>
      </c>
      <c r="D15" s="86">
        <v>7387</v>
      </c>
      <c r="E15" s="87">
        <v>-25.323493732308901</v>
      </c>
      <c r="F15" s="87">
        <v>3.0998741082668899</v>
      </c>
      <c r="G15" s="86">
        <v>9583</v>
      </c>
      <c r="H15" s="87">
        <v>-63.791279377314297</v>
      </c>
      <c r="I15" s="86">
        <v>32834</v>
      </c>
      <c r="J15" s="87">
        <v>-50.508719834797901</v>
      </c>
      <c r="K15" s="87">
        <v>3.4262756965459702</v>
      </c>
    </row>
    <row r="16" spans="1:11" ht="9" customHeight="1" x14ac:dyDescent="0.15">
      <c r="A16" s="41" t="s">
        <v>45</v>
      </c>
      <c r="B16" s="88">
        <v>2210</v>
      </c>
      <c r="C16" s="89">
        <v>-37.868990722519001</v>
      </c>
      <c r="D16" s="88">
        <v>5894</v>
      </c>
      <c r="E16" s="89">
        <v>-35.969581749049397</v>
      </c>
      <c r="F16" s="89">
        <v>2.6669683257918599</v>
      </c>
      <c r="G16" s="88">
        <v>8805</v>
      </c>
      <c r="H16" s="89">
        <v>-65.614870933729094</v>
      </c>
      <c r="I16" s="88">
        <v>26957</v>
      </c>
      <c r="J16" s="89">
        <v>-56.800371788913601</v>
      </c>
      <c r="K16" s="89">
        <v>3.0615559341283398</v>
      </c>
    </row>
    <row r="17" spans="1:11" ht="9" customHeight="1" x14ac:dyDescent="0.15">
      <c r="A17" s="41" t="s">
        <v>118</v>
      </c>
      <c r="B17" s="88">
        <v>173</v>
      </c>
      <c r="C17" s="89">
        <v>133.783783783784</v>
      </c>
      <c r="D17" s="88">
        <v>1493</v>
      </c>
      <c r="E17" s="89">
        <v>117.321688500728</v>
      </c>
      <c r="F17" s="89">
        <v>8.6300578034682101</v>
      </c>
      <c r="G17" s="88">
        <v>778</v>
      </c>
      <c r="H17" s="89">
        <v>-9.4295692665890591</v>
      </c>
      <c r="I17" s="88">
        <v>5877</v>
      </c>
      <c r="J17" s="89">
        <v>49.086757990867603</v>
      </c>
      <c r="K17" s="89">
        <v>7.5539845758354804</v>
      </c>
    </row>
    <row r="18" spans="1:11" ht="24" customHeight="1" x14ac:dyDescent="0.15">
      <c r="A18" s="33" t="s">
        <v>130</v>
      </c>
      <c r="B18" s="86">
        <v>2057</v>
      </c>
      <c r="C18" s="87">
        <v>-47.552269250382501</v>
      </c>
      <c r="D18" s="86">
        <v>20210</v>
      </c>
      <c r="E18" s="87">
        <v>9.7832581889293202</v>
      </c>
      <c r="F18" s="87">
        <v>9.8249878463782192</v>
      </c>
      <c r="G18" s="86">
        <v>8578</v>
      </c>
      <c r="H18" s="87">
        <v>-70.171778287780796</v>
      </c>
      <c r="I18" s="86">
        <v>89474</v>
      </c>
      <c r="J18" s="87">
        <v>-25.9511218147661</v>
      </c>
      <c r="K18" s="87">
        <v>10.430636512007499</v>
      </c>
    </row>
    <row r="19" spans="1:11" ht="9" customHeight="1" x14ac:dyDescent="0.15">
      <c r="A19" s="41" t="s">
        <v>45</v>
      </c>
      <c r="B19" s="88">
        <v>2011</v>
      </c>
      <c r="C19" s="89">
        <v>-47.684703433922998</v>
      </c>
      <c r="D19" s="88">
        <v>19839</v>
      </c>
      <c r="E19" s="89">
        <v>9.2756816304048506</v>
      </c>
      <c r="F19" s="89">
        <v>9.8652411735455008</v>
      </c>
      <c r="G19" s="88">
        <v>8380</v>
      </c>
      <c r="H19" s="89">
        <v>-70.286848916781906</v>
      </c>
      <c r="I19" s="88">
        <v>88520</v>
      </c>
      <c r="J19" s="89">
        <v>-26.110183639399001</v>
      </c>
      <c r="K19" s="89">
        <v>10.563245823389</v>
      </c>
    </row>
    <row r="20" spans="1:11" ht="9" customHeight="1" x14ac:dyDescent="0.15">
      <c r="A20" s="41" t="s">
        <v>118</v>
      </c>
      <c r="B20" s="88">
        <v>46</v>
      </c>
      <c r="C20" s="89">
        <v>-41.025641025641001</v>
      </c>
      <c r="D20" s="88">
        <v>371</v>
      </c>
      <c r="E20" s="89">
        <v>46.062992125984302</v>
      </c>
      <c r="F20" s="89">
        <v>8.0652173913043494</v>
      </c>
      <c r="G20" s="88">
        <v>198</v>
      </c>
      <c r="H20" s="89">
        <v>-64.324324324324294</v>
      </c>
      <c r="I20" s="88">
        <v>954</v>
      </c>
      <c r="J20" s="89">
        <v>-7.4684772065955398</v>
      </c>
      <c r="K20" s="89">
        <v>4.8181818181818201</v>
      </c>
    </row>
    <row r="21" spans="1:11" ht="24" customHeight="1" x14ac:dyDescent="0.15">
      <c r="A21" s="33" t="s">
        <v>131</v>
      </c>
      <c r="B21" s="86">
        <v>989</v>
      </c>
      <c r="C21" s="87">
        <v>-48.703319502074699</v>
      </c>
      <c r="D21" s="86">
        <v>6708</v>
      </c>
      <c r="E21" s="87">
        <v>38.595041322314003</v>
      </c>
      <c r="F21" s="87">
        <v>6.7826086956521703</v>
      </c>
      <c r="G21" s="86">
        <v>4442</v>
      </c>
      <c r="H21" s="87">
        <v>-58.862752361548402</v>
      </c>
      <c r="I21" s="86">
        <v>29513</v>
      </c>
      <c r="J21" s="87">
        <v>-17.973874374652599</v>
      </c>
      <c r="K21" s="87">
        <v>6.6440792435839704</v>
      </c>
    </row>
    <row r="22" spans="1:11" ht="9" customHeight="1" x14ac:dyDescent="0.15">
      <c r="A22" s="41" t="s">
        <v>45</v>
      </c>
      <c r="B22" s="88">
        <v>932</v>
      </c>
      <c r="C22" s="89">
        <v>-51.255230125522999</v>
      </c>
      <c r="D22" s="88">
        <v>6326</v>
      </c>
      <c r="E22" s="89">
        <v>33.4317654503269</v>
      </c>
      <c r="F22" s="89">
        <v>6.7875536480686698</v>
      </c>
      <c r="G22" s="88">
        <v>4182</v>
      </c>
      <c r="H22" s="89">
        <v>-59.8232298972043</v>
      </c>
      <c r="I22" s="88">
        <v>27620</v>
      </c>
      <c r="J22" s="89">
        <v>-19.261013183665099</v>
      </c>
      <c r="K22" s="89">
        <v>6.6044954567192704</v>
      </c>
    </row>
    <row r="23" spans="1:11" ht="9" customHeight="1" x14ac:dyDescent="0.15">
      <c r="A23" s="41" t="s">
        <v>118</v>
      </c>
      <c r="B23" s="88">
        <v>57</v>
      </c>
      <c r="C23" s="89">
        <v>256.25</v>
      </c>
      <c r="D23" s="88">
        <v>382</v>
      </c>
      <c r="E23" s="89">
        <v>285.85858585858603</v>
      </c>
      <c r="F23" s="89">
        <v>6.70175438596491</v>
      </c>
      <c r="G23" s="88">
        <v>260</v>
      </c>
      <c r="H23" s="89">
        <v>-33.1619537275064</v>
      </c>
      <c r="I23" s="88">
        <v>1893</v>
      </c>
      <c r="J23" s="89">
        <v>6.8887634105025297</v>
      </c>
      <c r="K23" s="89">
        <v>7.2807692307692298</v>
      </c>
    </row>
    <row r="24" spans="1:11" ht="24" customHeight="1" x14ac:dyDescent="0.15">
      <c r="A24" s="33" t="s">
        <v>132</v>
      </c>
      <c r="B24" s="86">
        <v>2001</v>
      </c>
      <c r="C24" s="87">
        <v>-58.416458852867798</v>
      </c>
      <c r="D24" s="86">
        <v>9187</v>
      </c>
      <c r="E24" s="87">
        <v>-34.458157951059398</v>
      </c>
      <c r="F24" s="87">
        <v>4.5912043978010999</v>
      </c>
      <c r="G24" s="86">
        <v>8363</v>
      </c>
      <c r="H24" s="87">
        <v>-66.538630816628697</v>
      </c>
      <c r="I24" s="86">
        <v>41616</v>
      </c>
      <c r="J24" s="87">
        <v>-46.095358988640299</v>
      </c>
      <c r="K24" s="87">
        <v>4.9762047112280303</v>
      </c>
    </row>
    <row r="25" spans="1:11" ht="9" customHeight="1" x14ac:dyDescent="0.15">
      <c r="A25" s="41" t="s">
        <v>45</v>
      </c>
      <c r="B25" s="88">
        <v>1957</v>
      </c>
      <c r="C25" s="89">
        <v>-59.118445790683097</v>
      </c>
      <c r="D25" s="88">
        <v>8852</v>
      </c>
      <c r="E25" s="89">
        <v>-36.362329259525502</v>
      </c>
      <c r="F25" s="89">
        <v>4.5232498722534498</v>
      </c>
      <c r="G25" s="88">
        <v>8076</v>
      </c>
      <c r="H25" s="89">
        <v>-67.170731707317103</v>
      </c>
      <c r="I25" s="88">
        <v>39026</v>
      </c>
      <c r="J25" s="89">
        <v>-48.4553511286041</v>
      </c>
      <c r="K25" s="89">
        <v>4.8323427439326396</v>
      </c>
    </row>
    <row r="26" spans="1:11" ht="9" customHeight="1" x14ac:dyDescent="0.15">
      <c r="A26" s="41" t="s">
        <v>118</v>
      </c>
      <c r="B26" s="88">
        <v>44</v>
      </c>
      <c r="C26" s="89">
        <v>76</v>
      </c>
      <c r="D26" s="88">
        <v>335</v>
      </c>
      <c r="E26" s="89">
        <v>213.08411214953301</v>
      </c>
      <c r="F26" s="89">
        <v>7.6136363636363598</v>
      </c>
      <c r="G26" s="88">
        <v>287</v>
      </c>
      <c r="H26" s="89">
        <v>-26.972010178116999</v>
      </c>
      <c r="I26" s="88">
        <v>2590</v>
      </c>
      <c r="J26" s="89">
        <v>73.825503355704697</v>
      </c>
      <c r="K26" s="89">
        <v>9.0243902439024399</v>
      </c>
    </row>
    <row r="27" spans="1:11" ht="24" customHeight="1" x14ac:dyDescent="0.15">
      <c r="A27" s="33" t="s">
        <v>133</v>
      </c>
      <c r="B27" s="86">
        <v>1702</v>
      </c>
      <c r="C27" s="87">
        <v>-19.0679980979553</v>
      </c>
      <c r="D27" s="86">
        <v>15753</v>
      </c>
      <c r="E27" s="87">
        <v>7.2508169934640598</v>
      </c>
      <c r="F27" s="87">
        <v>9.2555816686251493</v>
      </c>
      <c r="G27" s="86">
        <v>6846</v>
      </c>
      <c r="H27" s="87">
        <v>-63.656633221850598</v>
      </c>
      <c r="I27" s="86">
        <v>68458</v>
      </c>
      <c r="J27" s="87">
        <v>-27.729743995777302</v>
      </c>
      <c r="K27" s="87">
        <v>9.9997078586035606</v>
      </c>
    </row>
    <row r="28" spans="1:11" ht="9" customHeight="1" x14ac:dyDescent="0.15">
      <c r="A28" s="41" t="s">
        <v>45</v>
      </c>
      <c r="B28" s="88">
        <v>1608</v>
      </c>
      <c r="C28" s="89">
        <v>-20</v>
      </c>
      <c r="D28" s="88">
        <v>15225</v>
      </c>
      <c r="E28" s="89">
        <v>8.7810803086596092</v>
      </c>
      <c r="F28" s="89">
        <v>9.4682835820895495</v>
      </c>
      <c r="G28" s="88">
        <v>6555</v>
      </c>
      <c r="H28" s="89">
        <v>-62.624016421484797</v>
      </c>
      <c r="I28" s="88">
        <v>66634</v>
      </c>
      <c r="J28" s="89">
        <v>-25.9482346665481</v>
      </c>
      <c r="K28" s="89">
        <v>10.165369946605599</v>
      </c>
    </row>
    <row r="29" spans="1:11" ht="9" customHeight="1" x14ac:dyDescent="0.15">
      <c r="A29" s="41" t="s">
        <v>118</v>
      </c>
      <c r="B29" s="88">
        <v>94</v>
      </c>
      <c r="C29" s="89">
        <v>1.0752688172042999</v>
      </c>
      <c r="D29" s="88">
        <v>528</v>
      </c>
      <c r="E29" s="89">
        <v>-23.699421965317899</v>
      </c>
      <c r="F29" s="89">
        <v>5.6170212765957501</v>
      </c>
      <c r="G29" s="88">
        <v>291</v>
      </c>
      <c r="H29" s="89">
        <v>-77.598152424942299</v>
      </c>
      <c r="I29" s="88">
        <v>1824</v>
      </c>
      <c r="J29" s="89">
        <v>-61.535217207929101</v>
      </c>
      <c r="K29" s="89">
        <v>6.2680412371134002</v>
      </c>
    </row>
    <row r="30" spans="1:11" ht="24" customHeight="1" x14ac:dyDescent="0.15">
      <c r="A30" s="33" t="s">
        <v>134</v>
      </c>
      <c r="B30" s="86">
        <v>1514</v>
      </c>
      <c r="C30" s="87">
        <v>-58.0144204104271</v>
      </c>
      <c r="D30" s="86">
        <v>9824</v>
      </c>
      <c r="E30" s="87">
        <v>7.8730646755243203</v>
      </c>
      <c r="F30" s="87">
        <v>6.4887714663144003</v>
      </c>
      <c r="G30" s="86">
        <v>5822</v>
      </c>
      <c r="H30" s="87">
        <v>-62.319590964986098</v>
      </c>
      <c r="I30" s="86">
        <v>40938</v>
      </c>
      <c r="J30" s="87">
        <v>-27.220039467368299</v>
      </c>
      <c r="K30" s="87">
        <v>7.0316042597045696</v>
      </c>
    </row>
    <row r="31" spans="1:11" ht="9" customHeight="1" x14ac:dyDescent="0.15">
      <c r="A31" s="41" t="s">
        <v>45</v>
      </c>
      <c r="B31" s="88">
        <v>1414</v>
      </c>
      <c r="C31" s="89">
        <v>-60.101580135440202</v>
      </c>
      <c r="D31" s="88">
        <v>9130</v>
      </c>
      <c r="E31" s="89">
        <v>3.7971805366075602</v>
      </c>
      <c r="F31" s="89">
        <v>6.4568599717114603</v>
      </c>
      <c r="G31" s="88">
        <v>5398</v>
      </c>
      <c r="H31" s="89">
        <v>-63.027397260274</v>
      </c>
      <c r="I31" s="88">
        <v>37912</v>
      </c>
      <c r="J31" s="89">
        <v>-29.214511099908499</v>
      </c>
      <c r="K31" s="89">
        <v>7.02334197851056</v>
      </c>
    </row>
    <row r="32" spans="1:11" ht="9" customHeight="1" x14ac:dyDescent="0.15">
      <c r="A32" s="41" t="s">
        <v>118</v>
      </c>
      <c r="B32" s="88">
        <v>100</v>
      </c>
      <c r="C32" s="89">
        <v>61.290322580645203</v>
      </c>
      <c r="D32" s="88">
        <v>694</v>
      </c>
      <c r="E32" s="89">
        <v>123.15112540192899</v>
      </c>
      <c r="F32" s="89">
        <v>6.94</v>
      </c>
      <c r="G32" s="88">
        <v>424</v>
      </c>
      <c r="H32" s="89">
        <v>-50.1762632197415</v>
      </c>
      <c r="I32" s="88">
        <v>3026</v>
      </c>
      <c r="J32" s="89">
        <v>12.4907063197026</v>
      </c>
      <c r="K32" s="89">
        <v>7.13679245283019</v>
      </c>
    </row>
    <row r="33" spans="1:21" ht="24" customHeight="1" x14ac:dyDescent="0.15">
      <c r="A33" s="33" t="s">
        <v>135</v>
      </c>
      <c r="B33" s="86">
        <v>729</v>
      </c>
      <c r="C33" s="87">
        <v>-41.351568785197102</v>
      </c>
      <c r="D33" s="86">
        <v>2669</v>
      </c>
      <c r="E33" s="87">
        <v>-17.572575663990101</v>
      </c>
      <c r="F33" s="87">
        <v>3.6611796982167402</v>
      </c>
      <c r="G33" s="86">
        <v>2695</v>
      </c>
      <c r="H33" s="87">
        <v>-74.185823754789297</v>
      </c>
      <c r="I33" s="86">
        <v>9875</v>
      </c>
      <c r="J33" s="87">
        <v>-58.037649258488102</v>
      </c>
      <c r="K33" s="87">
        <v>3.6641929499072399</v>
      </c>
    </row>
    <row r="34" spans="1:21" ht="9" customHeight="1" x14ac:dyDescent="0.15">
      <c r="A34" s="41" t="s">
        <v>45</v>
      </c>
      <c r="B34" s="88">
        <v>660</v>
      </c>
      <c r="C34" s="89">
        <v>-45.2282157676349</v>
      </c>
      <c r="D34" s="88">
        <v>1857</v>
      </c>
      <c r="E34" s="89">
        <v>-40.0193798449612</v>
      </c>
      <c r="F34" s="89">
        <v>2.8136363636363599</v>
      </c>
      <c r="G34" s="88">
        <v>2391</v>
      </c>
      <c r="H34" s="89">
        <v>-76.251489868891497</v>
      </c>
      <c r="I34" s="88">
        <v>6671</v>
      </c>
      <c r="J34" s="89">
        <v>-69.778925432635702</v>
      </c>
      <c r="K34" s="89">
        <v>2.7900460058552898</v>
      </c>
    </row>
    <row r="35" spans="1:21" ht="9" customHeight="1" x14ac:dyDescent="0.15">
      <c r="A35" s="41" t="s">
        <v>118</v>
      </c>
      <c r="B35" s="88">
        <v>69</v>
      </c>
      <c r="C35" s="89">
        <v>81.578947368420998</v>
      </c>
      <c r="D35" s="88">
        <v>812</v>
      </c>
      <c r="E35" s="92" t="s">
        <v>271</v>
      </c>
      <c r="F35" s="89">
        <v>11.768115942029</v>
      </c>
      <c r="G35" s="88">
        <v>304</v>
      </c>
      <c r="H35" s="89">
        <v>-18.279569892473098</v>
      </c>
      <c r="I35" s="88">
        <v>3204</v>
      </c>
      <c r="J35" s="89">
        <v>119.602467443454</v>
      </c>
      <c r="K35" s="89">
        <v>10.539473684210501</v>
      </c>
    </row>
    <row r="36" spans="1:21" ht="24" customHeight="1" x14ac:dyDescent="0.15">
      <c r="A36" s="33" t="s">
        <v>136</v>
      </c>
      <c r="B36" s="86">
        <v>1199</v>
      </c>
      <c r="C36" s="87">
        <v>-27.987987987987999</v>
      </c>
      <c r="D36" s="86">
        <v>2869</v>
      </c>
      <c r="E36" s="87">
        <v>-24.875621890547301</v>
      </c>
      <c r="F36" s="87">
        <v>2.3928273561301099</v>
      </c>
      <c r="G36" s="86">
        <v>4769</v>
      </c>
      <c r="H36" s="87">
        <v>-50.229597161344202</v>
      </c>
      <c r="I36" s="86">
        <v>12773</v>
      </c>
      <c r="J36" s="87">
        <v>-35.704218262357799</v>
      </c>
      <c r="K36" s="87">
        <v>2.6783392744810199</v>
      </c>
    </row>
    <row r="37" spans="1:21" ht="9" customHeight="1" x14ac:dyDescent="0.15">
      <c r="A37" s="41" t="s">
        <v>45</v>
      </c>
      <c r="B37" s="88">
        <v>1157</v>
      </c>
      <c r="C37" s="89">
        <v>-28.447742733457002</v>
      </c>
      <c r="D37" s="88">
        <v>2713</v>
      </c>
      <c r="E37" s="89">
        <v>-26.6360194699838</v>
      </c>
      <c r="F37" s="89">
        <v>2.3448573898012102</v>
      </c>
      <c r="G37" s="88">
        <v>4559</v>
      </c>
      <c r="H37" s="89">
        <v>-49.9121072291804</v>
      </c>
      <c r="I37" s="88">
        <v>11699</v>
      </c>
      <c r="J37" s="89">
        <v>-36.380444831149099</v>
      </c>
      <c r="K37" s="89">
        <v>2.56613292388682</v>
      </c>
    </row>
    <row r="38" spans="1:21" ht="9" customHeight="1" x14ac:dyDescent="0.15">
      <c r="A38" s="41" t="s">
        <v>118</v>
      </c>
      <c r="B38" s="88">
        <v>42</v>
      </c>
      <c r="C38" s="89">
        <v>-12.5</v>
      </c>
      <c r="D38" s="88">
        <v>156</v>
      </c>
      <c r="E38" s="89">
        <v>28.925619834710702</v>
      </c>
      <c r="F38" s="89">
        <v>3.71428571428571</v>
      </c>
      <c r="G38" s="88">
        <v>210</v>
      </c>
      <c r="H38" s="89">
        <v>-56.25</v>
      </c>
      <c r="I38" s="88">
        <v>1074</v>
      </c>
      <c r="J38" s="89">
        <v>-27.285037237643898</v>
      </c>
      <c r="K38" s="89">
        <v>5.1142857142857103</v>
      </c>
    </row>
    <row r="39" spans="1:21" s="4" customFormat="1" ht="24" customHeight="1" x14ac:dyDescent="0.15">
      <c r="A39" s="33" t="s">
        <v>141</v>
      </c>
      <c r="B39" s="86">
        <v>54162</v>
      </c>
      <c r="C39" s="87">
        <v>-30.017830839599998</v>
      </c>
      <c r="D39" s="86">
        <v>241826</v>
      </c>
      <c r="E39" s="87">
        <v>-1.6979467730068301</v>
      </c>
      <c r="F39" s="87">
        <v>4.4648646652634696</v>
      </c>
      <c r="G39" s="86">
        <v>222078</v>
      </c>
      <c r="H39" s="87">
        <v>-65.812589479517797</v>
      </c>
      <c r="I39" s="86">
        <v>1048719</v>
      </c>
      <c r="J39" s="87">
        <v>-44.617770788159298</v>
      </c>
      <c r="K39" s="87">
        <v>4.7223002728771002</v>
      </c>
      <c r="L39" s="21"/>
      <c r="M39" s="21"/>
      <c r="N39" s="21"/>
      <c r="O39" s="21"/>
      <c r="P39" s="21"/>
      <c r="Q39" s="21"/>
      <c r="R39" s="21"/>
      <c r="S39" s="21"/>
      <c r="T39" s="21"/>
      <c r="U39" s="21"/>
    </row>
    <row r="40" spans="1:21" s="4" customFormat="1" ht="9" customHeight="1" x14ac:dyDescent="0.15">
      <c r="A40" s="44" t="s">
        <v>45</v>
      </c>
      <c r="B40" s="86">
        <v>50735</v>
      </c>
      <c r="C40" s="87">
        <v>-33.144897744043902</v>
      </c>
      <c r="D40" s="86">
        <v>227440</v>
      </c>
      <c r="E40" s="87">
        <v>-4.6525081957591699</v>
      </c>
      <c r="F40" s="87">
        <v>4.4829013501527601</v>
      </c>
      <c r="G40" s="86">
        <v>207656</v>
      </c>
      <c r="H40" s="87">
        <v>-66.345337266214997</v>
      </c>
      <c r="I40" s="86">
        <v>984856</v>
      </c>
      <c r="J40" s="87">
        <v>-45.493387408847198</v>
      </c>
      <c r="K40" s="87">
        <v>4.7427283584389599</v>
      </c>
    </row>
    <row r="41" spans="1:21" s="4" customFormat="1" ht="9" customHeight="1" x14ac:dyDescent="0.15">
      <c r="A41" s="44" t="s">
        <v>118</v>
      </c>
      <c r="B41" s="86">
        <v>3427</v>
      </c>
      <c r="C41" s="87">
        <v>127.556440903054</v>
      </c>
      <c r="D41" s="86">
        <v>14386</v>
      </c>
      <c r="E41" s="87">
        <v>92.712659075686503</v>
      </c>
      <c r="F41" s="87">
        <v>4.1978406769769503</v>
      </c>
      <c r="G41" s="86">
        <v>14422</v>
      </c>
      <c r="H41" s="87">
        <v>-55.719987718759597</v>
      </c>
      <c r="I41" s="86">
        <v>63863</v>
      </c>
      <c r="J41" s="87">
        <v>-26.3793143199686</v>
      </c>
      <c r="K41" s="87">
        <v>4.4281653030092896</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&amp;C&amp;8- 17 -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B19" zoomScaleNormal="100" workbookViewId="0">
      <selection activeCell="G15" sqref="G15"/>
    </sheetView>
  </sheetViews>
  <sheetFormatPr baseColWidth="10" defaultRowHeight="12.75" x14ac:dyDescent="0.2"/>
  <cols>
    <col min="2" max="2" width="50" bestFit="1" customWidth="1"/>
    <col min="3" max="4" width="19.140625" customWidth="1"/>
    <col min="5" max="5" width="2.85546875" style="70" bestFit="1" customWidth="1"/>
    <col min="6" max="6" width="8" style="70" customWidth="1"/>
    <col min="16" max="16" width="18" customWidth="1"/>
  </cols>
  <sheetData>
    <row r="1" spans="1:16" x14ac:dyDescent="0.2">
      <c r="B1" s="62" t="s">
        <v>186</v>
      </c>
      <c r="C1" s="63"/>
      <c r="D1" s="63"/>
      <c r="E1" s="64"/>
      <c r="F1" s="64"/>
    </row>
    <row r="2" spans="1:16" x14ac:dyDescent="0.2">
      <c r="B2" s="62"/>
      <c r="C2" s="62"/>
      <c r="D2" s="63"/>
      <c r="E2" s="64"/>
      <c r="F2" s="64"/>
      <c r="H2" s="65"/>
    </row>
    <row r="3" spans="1:16" x14ac:dyDescent="0.2">
      <c r="B3" s="62"/>
      <c r="C3" s="169" t="s">
        <v>185</v>
      </c>
      <c r="D3" s="169"/>
      <c r="E3" s="64"/>
      <c r="F3" s="64"/>
    </row>
    <row r="4" spans="1:16" ht="15.75" customHeight="1" x14ac:dyDescent="0.2">
      <c r="A4" s="85" t="s">
        <v>211</v>
      </c>
      <c r="B4" s="66" t="s">
        <v>210</v>
      </c>
      <c r="C4" s="67" t="s">
        <v>99</v>
      </c>
      <c r="D4" s="67" t="s">
        <v>97</v>
      </c>
      <c r="E4" s="64"/>
      <c r="F4" s="64"/>
      <c r="O4" s="67" t="s">
        <v>99</v>
      </c>
      <c r="P4" s="67" t="s">
        <v>97</v>
      </c>
    </row>
    <row r="5" spans="1:16" ht="12.75" customHeight="1" x14ac:dyDescent="0.2">
      <c r="A5" s="104">
        <v>2020</v>
      </c>
      <c r="B5" s="102" t="s">
        <v>182</v>
      </c>
      <c r="C5" s="101">
        <f t="shared" ref="C5:C16" si="0">O5/1000</f>
        <v>212.22200000000001</v>
      </c>
      <c r="D5" s="100">
        <f t="shared" ref="D5:D16" si="1">P5/1000</f>
        <v>553.41099999999994</v>
      </c>
      <c r="E5" s="69" t="s">
        <v>182</v>
      </c>
      <c r="F5" s="69"/>
      <c r="O5" s="99">
        <v>212222</v>
      </c>
      <c r="P5" s="99">
        <v>553411</v>
      </c>
    </row>
    <row r="6" spans="1:16" x14ac:dyDescent="0.2">
      <c r="A6" s="103"/>
      <c r="B6" s="102" t="s">
        <v>184</v>
      </c>
      <c r="C6" s="101">
        <f t="shared" si="0"/>
        <v>231.072</v>
      </c>
      <c r="D6" s="100">
        <f t="shared" si="1"/>
        <v>625.62699999999995</v>
      </c>
      <c r="E6" s="69" t="s">
        <v>184</v>
      </c>
      <c r="F6" s="69"/>
      <c r="O6" s="99">
        <v>231072</v>
      </c>
      <c r="P6" s="99">
        <v>625627</v>
      </c>
    </row>
    <row r="7" spans="1:16" x14ac:dyDescent="0.2">
      <c r="A7" s="103"/>
      <c r="B7" s="102" t="s">
        <v>183</v>
      </c>
      <c r="C7" s="101">
        <f t="shared" si="0"/>
        <v>109.785</v>
      </c>
      <c r="D7" s="100">
        <f t="shared" si="1"/>
        <v>355.46300000000002</v>
      </c>
      <c r="E7" s="69" t="s">
        <v>183</v>
      </c>
      <c r="F7" s="69"/>
      <c r="O7" s="99">
        <v>109785</v>
      </c>
      <c r="P7" s="99">
        <v>355463</v>
      </c>
    </row>
    <row r="8" spans="1:16" x14ac:dyDescent="0.2">
      <c r="A8" s="103"/>
      <c r="B8" s="102" t="s">
        <v>181</v>
      </c>
      <c r="C8" s="101">
        <f t="shared" si="0"/>
        <v>19.117000000000001</v>
      </c>
      <c r="D8" s="100">
        <f t="shared" si="1"/>
        <v>113.098</v>
      </c>
      <c r="E8" s="69" t="s">
        <v>181</v>
      </c>
      <c r="F8" s="69"/>
      <c r="O8" s="99">
        <v>19117</v>
      </c>
      <c r="P8" s="99">
        <v>113098</v>
      </c>
    </row>
    <row r="9" spans="1:16" x14ac:dyDescent="0.2">
      <c r="A9" s="103"/>
      <c r="B9" s="102" t="s">
        <v>183</v>
      </c>
      <c r="C9" s="101">
        <f t="shared" si="0"/>
        <v>77.394000000000005</v>
      </c>
      <c r="D9" s="100">
        <f t="shared" si="1"/>
        <v>246.00299999999999</v>
      </c>
      <c r="E9" s="69" t="s">
        <v>183</v>
      </c>
      <c r="F9" s="69"/>
      <c r="O9" s="99">
        <v>77394</v>
      </c>
      <c r="P9" s="99">
        <v>246003</v>
      </c>
    </row>
    <row r="10" spans="1:16" x14ac:dyDescent="0.2">
      <c r="A10" s="103"/>
      <c r="B10" s="102" t="s">
        <v>182</v>
      </c>
      <c r="C10" s="101">
        <f t="shared" si="0"/>
        <v>182.727</v>
      </c>
      <c r="D10" s="100">
        <f t="shared" si="1"/>
        <v>486.34699999999998</v>
      </c>
      <c r="E10" s="69" t="s">
        <v>182</v>
      </c>
      <c r="F10" s="69"/>
      <c r="O10" s="99">
        <v>182727</v>
      </c>
      <c r="P10" s="99">
        <v>486347</v>
      </c>
    </row>
    <row r="11" spans="1:16" x14ac:dyDescent="0.2">
      <c r="A11" s="103"/>
      <c r="B11" s="102" t="s">
        <v>182</v>
      </c>
      <c r="C11" s="101">
        <f t="shared" si="0"/>
        <v>268.11599999999999</v>
      </c>
      <c r="D11" s="100">
        <f t="shared" si="1"/>
        <v>749.428</v>
      </c>
      <c r="E11" s="69" t="s">
        <v>182</v>
      </c>
      <c r="F11" s="69"/>
      <c r="O11" s="99">
        <v>268116</v>
      </c>
      <c r="P11" s="99">
        <v>749428</v>
      </c>
    </row>
    <row r="12" spans="1:16" x14ac:dyDescent="0.2">
      <c r="A12" s="103"/>
      <c r="B12" s="102" t="s">
        <v>181</v>
      </c>
      <c r="C12" s="101">
        <f t="shared" si="0"/>
        <v>296.40600000000001</v>
      </c>
      <c r="D12" s="100">
        <f t="shared" si="1"/>
        <v>837.38499999999999</v>
      </c>
      <c r="E12" s="69" t="s">
        <v>181</v>
      </c>
      <c r="F12" s="69"/>
      <c r="O12" s="99">
        <v>296406</v>
      </c>
      <c r="P12" s="99">
        <v>837385</v>
      </c>
    </row>
    <row r="13" spans="1:16" x14ac:dyDescent="0.2">
      <c r="A13" s="103"/>
      <c r="B13" s="102" t="s">
        <v>180</v>
      </c>
      <c r="C13" s="101">
        <f t="shared" si="0"/>
        <v>322.99599999999998</v>
      </c>
      <c r="D13" s="100">
        <f t="shared" si="1"/>
        <v>843.34100000000001</v>
      </c>
      <c r="E13" s="69" t="s">
        <v>180</v>
      </c>
      <c r="F13" s="69"/>
      <c r="O13" s="99">
        <v>322996</v>
      </c>
      <c r="P13" s="99">
        <v>843341</v>
      </c>
    </row>
    <row r="14" spans="1:16" x14ac:dyDescent="0.2">
      <c r="A14" s="103"/>
      <c r="B14" s="102" t="s">
        <v>179</v>
      </c>
      <c r="C14" s="101">
        <f t="shared" si="0"/>
        <v>313.161</v>
      </c>
      <c r="D14" s="100">
        <f t="shared" si="1"/>
        <v>886.62699999999995</v>
      </c>
      <c r="E14" s="69" t="s">
        <v>179</v>
      </c>
      <c r="F14" s="69"/>
      <c r="O14" s="99">
        <v>313161</v>
      </c>
      <c r="P14" s="99">
        <v>886627</v>
      </c>
    </row>
    <row r="15" spans="1:16" x14ac:dyDescent="0.2">
      <c r="A15" s="103"/>
      <c r="B15" s="102" t="s">
        <v>178</v>
      </c>
      <c r="C15" s="101">
        <f t="shared" si="0"/>
        <v>54.561999999999998</v>
      </c>
      <c r="D15" s="100">
        <f t="shared" si="1"/>
        <v>245.48400000000001</v>
      </c>
      <c r="E15" s="69" t="s">
        <v>178</v>
      </c>
      <c r="F15" s="69"/>
      <c r="O15" s="99">
        <v>54562</v>
      </c>
      <c r="P15" s="99">
        <v>245484</v>
      </c>
    </row>
    <row r="16" spans="1:16" x14ac:dyDescent="0.2">
      <c r="A16" s="103"/>
      <c r="B16" s="102" t="s">
        <v>177</v>
      </c>
      <c r="C16" s="101">
        <f t="shared" si="0"/>
        <v>35.268000000000001</v>
      </c>
      <c r="D16" s="100">
        <f t="shared" si="1"/>
        <v>172.89400000000001</v>
      </c>
      <c r="E16" s="69" t="s">
        <v>177</v>
      </c>
      <c r="F16" s="69"/>
      <c r="O16" s="99">
        <v>35268</v>
      </c>
      <c r="P16" s="99">
        <v>172894</v>
      </c>
    </row>
    <row r="17" spans="1:16" ht="12.75" customHeight="1" x14ac:dyDescent="0.2">
      <c r="A17" s="104">
        <v>2021</v>
      </c>
      <c r="B17" s="102" t="s">
        <v>182</v>
      </c>
      <c r="C17" s="101">
        <f t="shared" ref="C17:C28" si="2">O17/1000</f>
        <v>33.813000000000002</v>
      </c>
      <c r="D17" s="100">
        <f t="shared" ref="D17:D28" si="3">P17/1000</f>
        <v>174.09100000000001</v>
      </c>
      <c r="E17" s="69" t="s">
        <v>182</v>
      </c>
      <c r="F17" s="69"/>
      <c r="O17" s="99">
        <v>33813</v>
      </c>
      <c r="P17" s="99">
        <v>174091</v>
      </c>
    </row>
    <row r="18" spans="1:16" x14ac:dyDescent="0.2">
      <c r="A18" s="103"/>
      <c r="B18" s="102" t="s">
        <v>184</v>
      </c>
      <c r="C18" s="101">
        <f t="shared" si="2"/>
        <v>37.058999999999997</v>
      </c>
      <c r="D18" s="100">
        <f t="shared" si="3"/>
        <v>185.30799999999999</v>
      </c>
      <c r="E18" s="69" t="s">
        <v>184</v>
      </c>
      <c r="F18" s="69"/>
      <c r="O18" s="99">
        <v>37059</v>
      </c>
      <c r="P18" s="99">
        <v>185308</v>
      </c>
    </row>
    <row r="19" spans="1:16" x14ac:dyDescent="0.2">
      <c r="A19" s="103"/>
      <c r="B19" s="102" t="s">
        <v>183</v>
      </c>
      <c r="C19" s="101">
        <f t="shared" si="2"/>
        <v>50.871000000000002</v>
      </c>
      <c r="D19" s="100">
        <f t="shared" si="3"/>
        <v>229.155</v>
      </c>
      <c r="E19" s="69" t="s">
        <v>183</v>
      </c>
      <c r="F19" s="69"/>
      <c r="O19" s="99">
        <v>50871</v>
      </c>
      <c r="P19" s="99">
        <v>229155</v>
      </c>
    </row>
    <row r="20" spans="1:16" x14ac:dyDescent="0.2">
      <c r="A20" s="103"/>
      <c r="B20" s="102" t="s">
        <v>181</v>
      </c>
      <c r="C20" s="101">
        <f t="shared" si="2"/>
        <v>46.173000000000002</v>
      </c>
      <c r="D20" s="100">
        <f t="shared" si="3"/>
        <v>218.339</v>
      </c>
      <c r="E20" s="69" t="s">
        <v>181</v>
      </c>
      <c r="F20" s="69"/>
      <c r="O20" s="99">
        <v>46173</v>
      </c>
      <c r="P20" s="99">
        <v>218339</v>
      </c>
    </row>
    <row r="21" spans="1:16" x14ac:dyDescent="0.2">
      <c r="A21" s="103"/>
      <c r="B21" s="102" t="s">
        <v>183</v>
      </c>
      <c r="C21" s="101">
        <f t="shared" si="2"/>
        <v>54.161999999999999</v>
      </c>
      <c r="D21" s="100">
        <f t="shared" si="3"/>
        <v>241.82599999999999</v>
      </c>
      <c r="E21" s="69" t="s">
        <v>183</v>
      </c>
      <c r="F21" s="69"/>
      <c r="O21" s="99">
        <v>54162</v>
      </c>
      <c r="P21" s="99">
        <v>241826</v>
      </c>
    </row>
    <row r="22" spans="1:16" x14ac:dyDescent="0.2">
      <c r="A22" s="103"/>
      <c r="B22" s="102" t="s">
        <v>182</v>
      </c>
      <c r="C22" s="101">
        <f t="shared" si="2"/>
        <v>0</v>
      </c>
      <c r="D22" s="100">
        <f t="shared" si="3"/>
        <v>0</v>
      </c>
      <c r="E22" s="69" t="s">
        <v>182</v>
      </c>
      <c r="F22" s="69"/>
      <c r="O22" s="99"/>
      <c r="P22" s="99"/>
    </row>
    <row r="23" spans="1:16" x14ac:dyDescent="0.2">
      <c r="A23" s="103"/>
      <c r="B23" s="102" t="s">
        <v>182</v>
      </c>
      <c r="C23" s="101">
        <f t="shared" si="2"/>
        <v>0</v>
      </c>
      <c r="D23" s="100">
        <f t="shared" si="3"/>
        <v>0</v>
      </c>
      <c r="E23" s="69" t="s">
        <v>182</v>
      </c>
      <c r="F23" s="69"/>
      <c r="O23" s="99"/>
      <c r="P23" s="99"/>
    </row>
    <row r="24" spans="1:16" x14ac:dyDescent="0.2">
      <c r="A24" s="103"/>
      <c r="B24" s="102" t="s">
        <v>181</v>
      </c>
      <c r="C24" s="101">
        <f t="shared" si="2"/>
        <v>0</v>
      </c>
      <c r="D24" s="100">
        <f t="shared" si="3"/>
        <v>0</v>
      </c>
      <c r="E24" s="69" t="s">
        <v>181</v>
      </c>
      <c r="F24" s="69"/>
      <c r="O24" s="99"/>
      <c r="P24" s="99"/>
    </row>
    <row r="25" spans="1:16" x14ac:dyDescent="0.2">
      <c r="A25" s="103"/>
      <c r="B25" s="102" t="s">
        <v>180</v>
      </c>
      <c r="C25" s="101">
        <f t="shared" si="2"/>
        <v>0</v>
      </c>
      <c r="D25" s="100">
        <f t="shared" si="3"/>
        <v>0</v>
      </c>
      <c r="E25" s="69" t="s">
        <v>180</v>
      </c>
      <c r="F25" s="69"/>
      <c r="O25" s="99"/>
      <c r="P25" s="99"/>
    </row>
    <row r="26" spans="1:16" x14ac:dyDescent="0.2">
      <c r="A26" s="103"/>
      <c r="B26" s="102" t="s">
        <v>179</v>
      </c>
      <c r="C26" s="101">
        <f t="shared" si="2"/>
        <v>0</v>
      </c>
      <c r="D26" s="100">
        <f t="shared" si="3"/>
        <v>0</v>
      </c>
      <c r="E26" s="69" t="s">
        <v>179</v>
      </c>
      <c r="F26" s="69"/>
      <c r="O26" s="99"/>
      <c r="P26" s="99"/>
    </row>
    <row r="27" spans="1:16" x14ac:dyDescent="0.2">
      <c r="A27" s="103"/>
      <c r="B27" s="102" t="s">
        <v>178</v>
      </c>
      <c r="C27" s="101">
        <f t="shared" si="2"/>
        <v>0</v>
      </c>
      <c r="D27" s="100">
        <f t="shared" si="3"/>
        <v>0</v>
      </c>
      <c r="E27" s="69" t="s">
        <v>178</v>
      </c>
      <c r="F27" s="69"/>
      <c r="O27" s="99"/>
      <c r="P27" s="99"/>
    </row>
    <row r="28" spans="1:16" x14ac:dyDescent="0.2">
      <c r="A28" s="103"/>
      <c r="B28" s="102" t="s">
        <v>177</v>
      </c>
      <c r="C28" s="101">
        <f t="shared" si="2"/>
        <v>0</v>
      </c>
      <c r="D28" s="100">
        <f t="shared" si="3"/>
        <v>0</v>
      </c>
      <c r="E28" s="69" t="s">
        <v>177</v>
      </c>
      <c r="F28" s="69"/>
      <c r="O28" s="99"/>
      <c r="P28" s="99"/>
    </row>
    <row r="29" spans="1:16" x14ac:dyDescent="0.2">
      <c r="B29" s="68"/>
      <c r="C29" s="63"/>
      <c r="D29" s="63"/>
    </row>
    <row r="30" spans="1:16" s="71" customFormat="1" x14ac:dyDescent="0.2">
      <c r="B30" s="71" t="s">
        <v>176</v>
      </c>
      <c r="E30" s="72"/>
      <c r="F30" s="72"/>
    </row>
    <row r="31" spans="1:16" x14ac:dyDescent="0.2">
      <c r="B31" s="71" t="s">
        <v>326</v>
      </c>
    </row>
    <row r="32" spans="1:16" x14ac:dyDescent="0.2">
      <c r="B32" s="73"/>
      <c r="C32" s="72"/>
    </row>
    <row r="33" spans="2:8" x14ac:dyDescent="0.2">
      <c r="B33" s="71" t="s">
        <v>46</v>
      </c>
      <c r="C33" s="118">
        <v>56288</v>
      </c>
      <c r="D33" s="98">
        <f t="shared" ref="D33:D40" si="4">C33/SUM(C$33:C$37,C$38:C$40)</f>
        <v>0.22993182273093057</v>
      </c>
      <c r="F33" s="97">
        <f t="shared" ref="F33:F40" si="5">ROUND(D33*100,1)-D33*100</f>
        <v>6.8177269069416013E-3</v>
      </c>
      <c r="H33" s="73"/>
    </row>
    <row r="34" spans="2:8" x14ac:dyDescent="0.2">
      <c r="B34" s="71" t="s">
        <v>36</v>
      </c>
      <c r="C34" s="118">
        <v>18805</v>
      </c>
      <c r="D34" s="98">
        <f t="shared" si="4"/>
        <v>7.6816869074316896E-2</v>
      </c>
      <c r="F34" s="97">
        <f t="shared" si="5"/>
        <v>1.8313092568310374E-2</v>
      </c>
    </row>
    <row r="35" spans="2:8" x14ac:dyDescent="0.2">
      <c r="B35" s="71" t="s">
        <v>37</v>
      </c>
      <c r="C35" s="118">
        <v>12843</v>
      </c>
      <c r="D35" s="98">
        <f t="shared" si="4"/>
        <v>5.2462592370191539E-2</v>
      </c>
      <c r="F35" s="97">
        <f t="shared" si="5"/>
        <v>-4.6259237019153687E-2</v>
      </c>
    </row>
    <row r="36" spans="2:8" x14ac:dyDescent="0.2">
      <c r="B36" s="71" t="s">
        <v>38</v>
      </c>
      <c r="C36" s="118">
        <v>12378</v>
      </c>
      <c r="D36" s="98">
        <f t="shared" si="4"/>
        <v>5.0563105844291127E-2</v>
      </c>
      <c r="F36" s="97">
        <f t="shared" si="5"/>
        <v>4.368941557088668E-2</v>
      </c>
    </row>
    <row r="37" spans="2:8" x14ac:dyDescent="0.2">
      <c r="B37" s="71" t="s">
        <v>175</v>
      </c>
      <c r="C37" s="118">
        <v>2977</v>
      </c>
      <c r="D37" s="98">
        <f t="shared" si="4"/>
        <v>1.2160798683022675E-2</v>
      </c>
      <c r="F37" s="97">
        <f t="shared" si="5"/>
        <v>-1.6079868302267597E-2</v>
      </c>
    </row>
    <row r="38" spans="2:8" x14ac:dyDescent="0.2">
      <c r="B38" s="74" t="s">
        <v>228</v>
      </c>
      <c r="C38" s="118">
        <v>10250</v>
      </c>
      <c r="D38" s="98">
        <f t="shared" si="4"/>
        <v>4.1870401915009209E-2</v>
      </c>
      <c r="F38" s="97">
        <f t="shared" si="5"/>
        <v>1.2959808499079628E-2</v>
      </c>
    </row>
    <row r="39" spans="2:8" x14ac:dyDescent="0.2">
      <c r="B39" s="71" t="s">
        <v>174</v>
      </c>
      <c r="C39" s="118">
        <v>128167</v>
      </c>
      <c r="D39" s="98">
        <f t="shared" si="4"/>
        <v>0.52355159046253519</v>
      </c>
      <c r="F39" s="97">
        <f t="shared" si="5"/>
        <v>4.4840953746479784E-2</v>
      </c>
    </row>
    <row r="40" spans="2:8" x14ac:dyDescent="0.2">
      <c r="B40" s="71" t="s">
        <v>29</v>
      </c>
      <c r="C40" s="118">
        <v>3095</v>
      </c>
      <c r="D40" s="98">
        <f t="shared" si="4"/>
        <v>1.2642818919702781E-2</v>
      </c>
      <c r="F40" s="97">
        <f t="shared" si="5"/>
        <v>3.5718108029721973E-2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0"/>
  <sheetViews>
    <sheetView zoomScale="130" workbookViewId="0">
      <selection activeCell="G15" sqref="G15"/>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1" t="s">
        <v>254</v>
      </c>
      <c r="B1" s="181"/>
      <c r="C1" s="181"/>
      <c r="D1" s="181"/>
      <c r="E1" s="181"/>
      <c r="F1" s="181"/>
      <c r="G1" s="181"/>
      <c r="H1" s="181"/>
      <c r="I1" s="181"/>
      <c r="J1" s="181"/>
    </row>
    <row r="2" spans="1:10" ht="20.100000000000001" customHeight="1" x14ac:dyDescent="0.15">
      <c r="A2" s="198" t="s">
        <v>30</v>
      </c>
      <c r="B2" s="214" t="s">
        <v>323</v>
      </c>
      <c r="C2" s="215"/>
      <c r="D2" s="215"/>
      <c r="E2" s="215"/>
      <c r="F2" s="215"/>
      <c r="G2" s="215"/>
      <c r="H2" s="215"/>
      <c r="I2" s="216"/>
      <c r="J2" s="96" t="s">
        <v>325</v>
      </c>
    </row>
    <row r="3" spans="1:10" ht="9.9499999999999993" customHeight="1" x14ac:dyDescent="0.15">
      <c r="A3" s="199"/>
      <c r="B3" s="217" t="s">
        <v>209</v>
      </c>
      <c r="C3" s="218"/>
      <c r="D3" s="219"/>
      <c r="E3" s="201" t="s">
        <v>24</v>
      </c>
      <c r="F3" s="201"/>
      <c r="G3" s="201"/>
      <c r="H3" s="201"/>
      <c r="I3" s="201"/>
      <c r="J3" s="202" t="s">
        <v>23</v>
      </c>
    </row>
    <row r="4" spans="1:10" ht="9.9499999999999993" customHeight="1" x14ac:dyDescent="0.15">
      <c r="A4" s="199"/>
      <c r="B4" s="223" t="s">
        <v>100</v>
      </c>
      <c r="C4" s="201" t="s">
        <v>25</v>
      </c>
      <c r="D4" s="201"/>
      <c r="E4" s="201" t="s">
        <v>100</v>
      </c>
      <c r="F4" s="212" t="s">
        <v>116</v>
      </c>
      <c r="G4" s="212" t="s">
        <v>27</v>
      </c>
      <c r="H4" s="201" t="s">
        <v>137</v>
      </c>
      <c r="I4" s="201"/>
      <c r="J4" s="202"/>
    </row>
    <row r="5" spans="1:10" ht="54.95" customHeight="1" x14ac:dyDescent="0.15">
      <c r="A5" s="199"/>
      <c r="B5" s="223"/>
      <c r="C5" s="15" t="s">
        <v>139</v>
      </c>
      <c r="D5" s="15" t="s">
        <v>116</v>
      </c>
      <c r="E5" s="201"/>
      <c r="F5" s="213"/>
      <c r="G5" s="213"/>
      <c r="H5" s="15" t="s">
        <v>152</v>
      </c>
      <c r="I5" s="15" t="s">
        <v>140</v>
      </c>
      <c r="J5" s="202"/>
    </row>
    <row r="6" spans="1:10" ht="9.9499999999999993" customHeight="1" x14ac:dyDescent="0.15">
      <c r="A6" s="200"/>
      <c r="B6" s="220" t="s">
        <v>101</v>
      </c>
      <c r="C6" s="221"/>
      <c r="D6" s="17" t="s">
        <v>102</v>
      </c>
      <c r="E6" s="17" t="s">
        <v>101</v>
      </c>
      <c r="F6" s="221" t="s">
        <v>102</v>
      </c>
      <c r="G6" s="221"/>
      <c r="H6" s="17" t="s">
        <v>101</v>
      </c>
      <c r="I6" s="221" t="s">
        <v>102</v>
      </c>
      <c r="J6" s="222"/>
    </row>
    <row r="7" spans="1:10" s="4" customFormat="1" ht="35.1" customHeight="1" x14ac:dyDescent="0.15">
      <c r="A7" s="36" t="s">
        <v>146</v>
      </c>
      <c r="B7" s="86">
        <v>917</v>
      </c>
      <c r="C7" s="86">
        <v>576</v>
      </c>
      <c r="D7" s="87">
        <v>-29.8416565164434</v>
      </c>
      <c r="E7" s="86">
        <v>30446</v>
      </c>
      <c r="F7" s="87">
        <v>-24.063450890407498</v>
      </c>
      <c r="G7" s="87">
        <v>10.9140996362837</v>
      </c>
      <c r="H7" s="86">
        <v>46476</v>
      </c>
      <c r="I7" s="87">
        <v>65.509079955245696</v>
      </c>
      <c r="J7" s="87">
        <v>10.031607786157499</v>
      </c>
    </row>
    <row r="8" spans="1:10" s="4" customFormat="1" ht="24.95" customHeight="1" x14ac:dyDescent="0.15">
      <c r="A8" s="38" t="s">
        <v>46</v>
      </c>
      <c r="B8" s="88">
        <v>343</v>
      </c>
      <c r="C8" s="88">
        <v>207</v>
      </c>
      <c r="D8" s="89">
        <v>-31.907894736842099</v>
      </c>
      <c r="E8" s="88">
        <v>18761</v>
      </c>
      <c r="F8" s="89">
        <v>-26.476466669279301</v>
      </c>
      <c r="G8" s="89">
        <v>10.0325458868487</v>
      </c>
      <c r="H8" s="88">
        <v>30162</v>
      </c>
      <c r="I8" s="89">
        <v>62.200782441482701</v>
      </c>
      <c r="J8" s="89">
        <v>9.5785077449304303</v>
      </c>
    </row>
    <row r="9" spans="1:10" s="34" customFormat="1" ht="24.95" customHeight="1" x14ac:dyDescent="0.15">
      <c r="A9" s="38" t="s">
        <v>36</v>
      </c>
      <c r="B9" s="88">
        <v>90</v>
      </c>
      <c r="C9" s="88">
        <v>68</v>
      </c>
      <c r="D9" s="89">
        <v>-15</v>
      </c>
      <c r="E9" s="88">
        <v>4984</v>
      </c>
      <c r="F9" s="89">
        <v>-6.7016098839386</v>
      </c>
      <c r="G9" s="89">
        <v>12.3316327199759</v>
      </c>
      <c r="H9" s="88">
        <v>6077</v>
      </c>
      <c r="I9" s="89">
        <v>82.014151719598502</v>
      </c>
      <c r="J9" s="89">
        <v>10.1185624768297</v>
      </c>
    </row>
    <row r="10" spans="1:10" s="34" customFormat="1" ht="24.95" customHeight="1" x14ac:dyDescent="0.15">
      <c r="A10" s="38" t="s">
        <v>37</v>
      </c>
      <c r="B10" s="88">
        <v>295</v>
      </c>
      <c r="C10" s="88">
        <v>167</v>
      </c>
      <c r="D10" s="89">
        <v>-37.686567164179102</v>
      </c>
      <c r="E10" s="88">
        <v>3723</v>
      </c>
      <c r="F10" s="89">
        <v>-34.176096181046702</v>
      </c>
      <c r="G10" s="89">
        <v>11.184846505551899</v>
      </c>
      <c r="H10" s="88">
        <v>6162</v>
      </c>
      <c r="I10" s="89">
        <v>60.418695228821797</v>
      </c>
      <c r="J10" s="89">
        <v>10.274907175388201</v>
      </c>
    </row>
    <row r="11" spans="1:10" s="34" customFormat="1" ht="24.95" customHeight="1" x14ac:dyDescent="0.15">
      <c r="A11" s="38" t="s">
        <v>38</v>
      </c>
      <c r="B11" s="88">
        <v>189</v>
      </c>
      <c r="C11" s="88">
        <v>134</v>
      </c>
      <c r="D11" s="89">
        <v>-20.710059171597599</v>
      </c>
      <c r="E11" s="88">
        <v>2978</v>
      </c>
      <c r="F11" s="89">
        <v>-16.792400111763101</v>
      </c>
      <c r="G11" s="89">
        <v>13.6396694214876</v>
      </c>
      <c r="H11" s="88">
        <v>4075</v>
      </c>
      <c r="I11" s="89">
        <v>73.079754601226995</v>
      </c>
      <c r="J11" s="89">
        <v>12.2308841207971</v>
      </c>
    </row>
    <row r="12" spans="1:10" s="34" customFormat="1" ht="41.1" customHeight="1" x14ac:dyDescent="0.15">
      <c r="A12" s="36" t="s">
        <v>147</v>
      </c>
      <c r="B12" s="86">
        <v>264</v>
      </c>
      <c r="C12" s="86">
        <v>123</v>
      </c>
      <c r="D12" s="87">
        <v>-37.563451776649799</v>
      </c>
      <c r="E12" s="86">
        <v>5102</v>
      </c>
      <c r="F12" s="87">
        <v>-40.757083139804898</v>
      </c>
      <c r="G12" s="87">
        <v>6.78111871919553</v>
      </c>
      <c r="H12" s="86">
        <v>13029</v>
      </c>
      <c r="I12" s="87">
        <v>39.158799600890298</v>
      </c>
      <c r="J12" s="87">
        <v>5.8211098131513399</v>
      </c>
    </row>
    <row r="13" spans="1:10" s="4" customFormat="1" ht="35.1" customHeight="1" x14ac:dyDescent="0.15">
      <c r="A13" s="36" t="s">
        <v>153</v>
      </c>
      <c r="B13" s="86">
        <v>61</v>
      </c>
      <c r="C13" s="86">
        <v>43</v>
      </c>
      <c r="D13" s="87">
        <v>-4.4444444444444402</v>
      </c>
      <c r="E13" s="86">
        <v>6590</v>
      </c>
      <c r="F13" s="87">
        <v>5.5244195356284997</v>
      </c>
      <c r="G13" s="87">
        <v>64.519331911170497</v>
      </c>
      <c r="H13" s="86">
        <v>7799</v>
      </c>
      <c r="I13" s="87">
        <v>84.498012565713594</v>
      </c>
      <c r="J13" s="87">
        <v>59.8915818434185</v>
      </c>
    </row>
    <row r="14" spans="1:10" s="34" customFormat="1" ht="30.95" customHeight="1" x14ac:dyDescent="0.15">
      <c r="A14" s="38" t="s">
        <v>154</v>
      </c>
      <c r="B14" s="88">
        <v>31</v>
      </c>
      <c r="C14" s="88">
        <v>30</v>
      </c>
      <c r="D14" s="89">
        <v>15.384615384615399</v>
      </c>
      <c r="E14" s="88">
        <v>5564</v>
      </c>
      <c r="F14" s="89">
        <v>14.2974527526705</v>
      </c>
      <c r="G14" s="89">
        <v>74.3066023515225</v>
      </c>
      <c r="H14" s="88">
        <v>5602</v>
      </c>
      <c r="I14" s="89">
        <v>99.321670831845793</v>
      </c>
      <c r="J14" s="89">
        <v>68.576110815385405</v>
      </c>
    </row>
    <row r="15" spans="1:10" s="34" customFormat="1" ht="24.95" customHeight="1" x14ac:dyDescent="0.15">
      <c r="A15" s="38" t="s">
        <v>29</v>
      </c>
      <c r="B15" s="88">
        <v>30</v>
      </c>
      <c r="C15" s="88">
        <v>13</v>
      </c>
      <c r="D15" s="89">
        <v>-31.578947368421101</v>
      </c>
      <c r="E15" s="88">
        <v>1026</v>
      </c>
      <c r="F15" s="89">
        <v>-25.490196078431399</v>
      </c>
      <c r="G15" s="89">
        <v>9.9961242813771705</v>
      </c>
      <c r="H15" s="88">
        <v>2197</v>
      </c>
      <c r="I15" s="89">
        <v>46.700045516613599</v>
      </c>
      <c r="J15" s="89">
        <v>5.0165151205943896</v>
      </c>
    </row>
    <row r="16" spans="1:10" s="34" customFormat="1" ht="41.1" customHeight="1" x14ac:dyDescent="0.15">
      <c r="A16" s="36" t="s">
        <v>155</v>
      </c>
      <c r="B16" s="86">
        <v>1242</v>
      </c>
      <c r="C16" s="86">
        <v>742</v>
      </c>
      <c r="D16" s="87">
        <v>-30.197554092191901</v>
      </c>
      <c r="E16" s="86">
        <v>42138</v>
      </c>
      <c r="F16" s="87">
        <v>-23.3171370857673</v>
      </c>
      <c r="G16" s="87">
        <v>18.985745734554701</v>
      </c>
      <c r="H16" s="86">
        <v>67304</v>
      </c>
      <c r="I16" s="87">
        <v>62.608463092832501</v>
      </c>
      <c r="J16" s="87">
        <v>17.675347154922399</v>
      </c>
    </row>
    <row r="17" spans="1:11" s="34" customFormat="1" ht="35.1" customHeight="1" x14ac:dyDescent="0.15">
      <c r="A17" s="36" t="s">
        <v>2</v>
      </c>
      <c r="B17" s="86">
        <v>84</v>
      </c>
      <c r="C17" s="86">
        <v>24</v>
      </c>
      <c r="D17" s="87">
        <v>-66.197183098591594</v>
      </c>
      <c r="E17" s="86">
        <v>7900</v>
      </c>
      <c r="F17" s="87">
        <v>-53.844356157980798</v>
      </c>
      <c r="G17" s="93" t="s">
        <v>271</v>
      </c>
      <c r="H17" s="86">
        <v>33812</v>
      </c>
      <c r="I17" s="87">
        <v>23.364485981308398</v>
      </c>
      <c r="J17" s="93" t="s">
        <v>271</v>
      </c>
    </row>
    <row r="18" spans="1:11" s="2" customFormat="1" ht="20.100000000000001" customHeight="1" x14ac:dyDescent="0.15">
      <c r="A18" s="11" t="s">
        <v>33</v>
      </c>
      <c r="B18" s="139"/>
      <c r="C18" s="139"/>
      <c r="D18" s="140"/>
      <c r="E18" s="139"/>
      <c r="F18" s="140"/>
      <c r="G18" s="42"/>
      <c r="H18" s="139"/>
      <c r="I18" s="140"/>
      <c r="J18" s="42"/>
    </row>
    <row r="19" spans="1:11" ht="18" customHeight="1" x14ac:dyDescent="0.15">
      <c r="A19" s="211" t="s">
        <v>26</v>
      </c>
      <c r="B19" s="211"/>
      <c r="C19" s="211"/>
      <c r="D19" s="211"/>
      <c r="E19" s="211"/>
      <c r="F19" s="211"/>
      <c r="G19" s="211"/>
      <c r="H19" s="211"/>
      <c r="I19" s="211"/>
      <c r="J19" s="211"/>
      <c r="K19" s="26"/>
    </row>
    <row r="20" spans="1:11" ht="9" customHeight="1" x14ac:dyDescent="0.15"/>
    <row r="21" spans="1:11" ht="9" customHeight="1" x14ac:dyDescent="0.15"/>
    <row r="22" spans="1:11" ht="9" customHeight="1" x14ac:dyDescent="0.15"/>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sheetData>
  <mergeCells count="16">
    <mergeCell ref="A19:J19"/>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cfRule type="cellIs" dxfId="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&amp;C&amp;8- 18 -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28"/>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6384" width="11.42578125" style="12"/>
  </cols>
  <sheetData>
    <row r="1" spans="1:13" ht="39.950000000000003" customHeight="1" x14ac:dyDescent="0.15">
      <c r="A1" s="225" t="s">
        <v>255</v>
      </c>
      <c r="B1" s="225"/>
      <c r="C1" s="225"/>
      <c r="D1" s="225"/>
      <c r="E1" s="225"/>
      <c r="F1" s="225"/>
      <c r="G1" s="225"/>
      <c r="H1" s="225"/>
      <c r="I1" s="225"/>
      <c r="J1" s="225"/>
    </row>
    <row r="2" spans="1:13" ht="20.100000000000001" customHeight="1" x14ac:dyDescent="0.15">
      <c r="A2" s="182" t="s">
        <v>148</v>
      </c>
      <c r="B2" s="214" t="s">
        <v>323</v>
      </c>
      <c r="C2" s="215"/>
      <c r="D2" s="215"/>
      <c r="E2" s="215"/>
      <c r="F2" s="215"/>
      <c r="G2" s="215"/>
      <c r="H2" s="215"/>
      <c r="I2" s="216"/>
      <c r="J2" s="159" t="s">
        <v>325</v>
      </c>
    </row>
    <row r="3" spans="1:13" ht="9.9499999999999993" customHeight="1" x14ac:dyDescent="0.15">
      <c r="A3" s="199"/>
      <c r="B3" s="217" t="s">
        <v>209</v>
      </c>
      <c r="C3" s="218"/>
      <c r="D3" s="219"/>
      <c r="E3" s="201" t="s">
        <v>24</v>
      </c>
      <c r="F3" s="201"/>
      <c r="G3" s="201"/>
      <c r="H3" s="201"/>
      <c r="I3" s="201"/>
      <c r="J3" s="202" t="s">
        <v>23</v>
      </c>
    </row>
    <row r="4" spans="1:13" ht="9.9499999999999993" customHeight="1" x14ac:dyDescent="0.15">
      <c r="A4" s="199"/>
      <c r="B4" s="223" t="s">
        <v>100</v>
      </c>
      <c r="C4" s="201" t="s">
        <v>25</v>
      </c>
      <c r="D4" s="201"/>
      <c r="E4" s="201" t="s">
        <v>100</v>
      </c>
      <c r="F4" s="212" t="s">
        <v>116</v>
      </c>
      <c r="G4" s="212" t="s">
        <v>27</v>
      </c>
      <c r="H4" s="201" t="s">
        <v>137</v>
      </c>
      <c r="I4" s="201"/>
      <c r="J4" s="202"/>
    </row>
    <row r="5" spans="1:13" ht="54.95" customHeight="1" x14ac:dyDescent="0.15">
      <c r="A5" s="199"/>
      <c r="B5" s="223"/>
      <c r="C5" s="15" t="s">
        <v>139</v>
      </c>
      <c r="D5" s="15" t="s">
        <v>116</v>
      </c>
      <c r="E5" s="201"/>
      <c r="F5" s="213"/>
      <c r="G5" s="213"/>
      <c r="H5" s="15" t="s">
        <v>152</v>
      </c>
      <c r="I5" s="15" t="s">
        <v>140</v>
      </c>
      <c r="J5" s="202"/>
    </row>
    <row r="6" spans="1:13" ht="9.9499999999999993" customHeight="1" x14ac:dyDescent="0.15">
      <c r="A6" s="200"/>
      <c r="B6" s="220" t="s">
        <v>101</v>
      </c>
      <c r="C6" s="221"/>
      <c r="D6" s="17" t="s">
        <v>102</v>
      </c>
      <c r="E6" s="17" t="s">
        <v>101</v>
      </c>
      <c r="F6" s="221" t="s">
        <v>102</v>
      </c>
      <c r="G6" s="221"/>
      <c r="H6" s="17" t="s">
        <v>101</v>
      </c>
      <c r="I6" s="221" t="s">
        <v>102</v>
      </c>
      <c r="J6" s="222"/>
    </row>
    <row r="7" spans="1:13" s="2" customFormat="1" ht="18" customHeight="1" x14ac:dyDescent="0.15">
      <c r="A7" s="82" t="s">
        <v>232</v>
      </c>
      <c r="B7" s="91">
        <v>76</v>
      </c>
      <c r="C7" s="91">
        <v>43</v>
      </c>
      <c r="D7" s="89">
        <v>-30.645161290322601</v>
      </c>
      <c r="E7" s="88">
        <v>2545</v>
      </c>
      <c r="F7" s="89">
        <v>-31.659505907626201</v>
      </c>
      <c r="G7" s="89">
        <v>16.3939413144052</v>
      </c>
      <c r="H7" s="88">
        <v>4442</v>
      </c>
      <c r="I7" s="89">
        <v>57.294011706438503</v>
      </c>
      <c r="J7" s="89">
        <v>15.7224263822837</v>
      </c>
    </row>
    <row r="8" spans="1:13" s="2" customFormat="1" ht="18" customHeight="1" x14ac:dyDescent="0.15">
      <c r="A8" s="82" t="s">
        <v>120</v>
      </c>
      <c r="B8" s="91">
        <v>52</v>
      </c>
      <c r="C8" s="91">
        <v>33</v>
      </c>
      <c r="D8" s="89">
        <v>-26.6666666666667</v>
      </c>
      <c r="E8" s="88">
        <v>1530</v>
      </c>
      <c r="F8" s="89">
        <v>-16.9381107491857</v>
      </c>
      <c r="G8" s="89">
        <v>21.370440649378001</v>
      </c>
      <c r="H8" s="88">
        <v>2439</v>
      </c>
      <c r="I8" s="89">
        <v>62.730627306273099</v>
      </c>
      <c r="J8" s="89">
        <v>20.907733860977</v>
      </c>
    </row>
    <row r="9" spans="1:13" s="2" customFormat="1" ht="18" customHeight="1" x14ac:dyDescent="0.15">
      <c r="A9" s="82" t="s">
        <v>199</v>
      </c>
      <c r="B9" s="91">
        <v>59</v>
      </c>
      <c r="C9" s="91">
        <v>34</v>
      </c>
      <c r="D9" s="89">
        <v>-34.615384615384599</v>
      </c>
      <c r="E9" s="88">
        <v>1803</v>
      </c>
      <c r="F9" s="89">
        <v>-31.5229775921003</v>
      </c>
      <c r="G9" s="89">
        <v>27.475712522140501</v>
      </c>
      <c r="H9" s="88">
        <v>3029</v>
      </c>
      <c r="I9" s="89">
        <v>59.524595576097703</v>
      </c>
      <c r="J9" s="89">
        <v>25.2366722354251</v>
      </c>
    </row>
    <row r="10" spans="1:13" s="2" customFormat="1" ht="18" customHeight="1" x14ac:dyDescent="0.15">
      <c r="A10" s="82" t="s">
        <v>200</v>
      </c>
      <c r="B10" s="91">
        <v>52</v>
      </c>
      <c r="C10" s="91">
        <v>34</v>
      </c>
      <c r="D10" s="89">
        <v>-22.727272727272702</v>
      </c>
      <c r="E10" s="88">
        <v>1828</v>
      </c>
      <c r="F10" s="89">
        <v>-6.8772287315333598</v>
      </c>
      <c r="G10" s="89">
        <v>32.405353728489501</v>
      </c>
      <c r="H10" s="88">
        <v>2340</v>
      </c>
      <c r="I10" s="89">
        <v>78.119658119658098</v>
      </c>
      <c r="J10" s="89">
        <v>30.709405169347001</v>
      </c>
      <c r="M10" s="84"/>
    </row>
    <row r="11" spans="1:13" s="2" customFormat="1" ht="24.95" customHeight="1" x14ac:dyDescent="0.15">
      <c r="A11" s="38" t="s">
        <v>201</v>
      </c>
      <c r="B11" s="91">
        <v>190</v>
      </c>
      <c r="C11" s="91">
        <v>136</v>
      </c>
      <c r="D11" s="89">
        <v>-12.258064516129</v>
      </c>
      <c r="E11" s="88">
        <v>11611</v>
      </c>
      <c r="F11" s="89">
        <v>0.886262924667648</v>
      </c>
      <c r="G11" s="89">
        <v>11.0928479329051</v>
      </c>
      <c r="H11" s="88">
        <v>15470</v>
      </c>
      <c r="I11" s="89">
        <v>75.054945054945094</v>
      </c>
      <c r="J11" s="89">
        <v>9.4965857262975497</v>
      </c>
      <c r="M11" s="84"/>
    </row>
    <row r="12" spans="1:13" s="2" customFormat="1" ht="18" customHeight="1" x14ac:dyDescent="0.15">
      <c r="A12" s="82" t="s">
        <v>189</v>
      </c>
      <c r="B12" s="91">
        <v>73</v>
      </c>
      <c r="C12" s="91">
        <v>38</v>
      </c>
      <c r="D12" s="89">
        <v>-37.7049180327869</v>
      </c>
      <c r="E12" s="88">
        <v>1676</v>
      </c>
      <c r="F12" s="89">
        <v>-26.939843068875302</v>
      </c>
      <c r="G12" s="89">
        <v>44.539725974601602</v>
      </c>
      <c r="H12" s="88">
        <v>2753</v>
      </c>
      <c r="I12" s="89">
        <v>60.879041046131498</v>
      </c>
      <c r="J12" s="89">
        <v>39.449865509591</v>
      </c>
      <c r="M12" s="84"/>
    </row>
    <row r="13" spans="1:13" s="2" customFormat="1" ht="18" customHeight="1" x14ac:dyDescent="0.15">
      <c r="A13" s="82" t="s">
        <v>190</v>
      </c>
      <c r="B13" s="91">
        <v>59</v>
      </c>
      <c r="C13" s="91">
        <v>44</v>
      </c>
      <c r="D13" s="89">
        <v>-13.7254901960784</v>
      </c>
      <c r="E13" s="88">
        <v>2354</v>
      </c>
      <c r="F13" s="89">
        <v>3.2456140350877298</v>
      </c>
      <c r="G13" s="89">
        <v>14.610380698817</v>
      </c>
      <c r="H13" s="88">
        <v>2804</v>
      </c>
      <c r="I13" s="89">
        <v>83.951497860199694</v>
      </c>
      <c r="J13" s="89">
        <v>12.871247880761601</v>
      </c>
      <c r="M13" s="84"/>
    </row>
    <row r="14" spans="1:13" s="2" customFormat="1" ht="18" customHeight="1" x14ac:dyDescent="0.15">
      <c r="A14" s="82" t="s">
        <v>188</v>
      </c>
      <c r="B14" s="91">
        <v>586</v>
      </c>
      <c r="C14" s="91">
        <v>324</v>
      </c>
      <c r="D14" s="89">
        <v>-36.71875</v>
      </c>
      <c r="E14" s="88">
        <v>15937</v>
      </c>
      <c r="F14" s="89">
        <v>-35.294356475842498</v>
      </c>
      <c r="G14" s="89">
        <v>18.688813911238</v>
      </c>
      <c r="H14" s="88">
        <v>28979</v>
      </c>
      <c r="I14" s="89">
        <v>54.994996376686601</v>
      </c>
      <c r="J14" s="89">
        <v>17.8600602535228</v>
      </c>
      <c r="M14" s="84"/>
    </row>
    <row r="15" spans="1:13" s="2" customFormat="1" ht="18" customHeight="1" x14ac:dyDescent="0.15">
      <c r="A15" s="82" t="s">
        <v>187</v>
      </c>
      <c r="B15" s="91">
        <v>95</v>
      </c>
      <c r="C15" s="91">
        <v>56</v>
      </c>
      <c r="D15" s="89">
        <v>-30.8641975308642</v>
      </c>
      <c r="E15" s="88">
        <v>2854</v>
      </c>
      <c r="F15" s="89">
        <v>-29.980372914622201</v>
      </c>
      <c r="G15" s="89">
        <v>27.673666839975599</v>
      </c>
      <c r="H15" s="88">
        <v>5048</v>
      </c>
      <c r="I15" s="89">
        <v>56.5372424722663</v>
      </c>
      <c r="J15" s="89">
        <v>25.1896089214646</v>
      </c>
      <c r="M15" s="84"/>
    </row>
    <row r="16" spans="1:13" s="4" customFormat="1" ht="18" customHeight="1" x14ac:dyDescent="0.15">
      <c r="A16" s="44" t="s">
        <v>149</v>
      </c>
      <c r="B16" s="86">
        <v>1242</v>
      </c>
      <c r="C16" s="86">
        <v>742</v>
      </c>
      <c r="D16" s="87">
        <v>-30.197554092191901</v>
      </c>
      <c r="E16" s="86">
        <v>42138</v>
      </c>
      <c r="F16" s="87">
        <v>-23.3171370857673</v>
      </c>
      <c r="G16" s="87">
        <v>18.985745734554701</v>
      </c>
      <c r="H16" s="86">
        <v>67304</v>
      </c>
      <c r="I16" s="87">
        <v>62.608463092832501</v>
      </c>
      <c r="J16" s="87">
        <v>17.675347154922399</v>
      </c>
      <c r="M16" s="84"/>
    </row>
    <row r="17" spans="1:13" s="2" customFormat="1" ht="18" customHeight="1" x14ac:dyDescent="0.15">
      <c r="A17" s="38" t="s">
        <v>3</v>
      </c>
      <c r="B17" s="91">
        <v>84</v>
      </c>
      <c r="C17" s="91">
        <v>24</v>
      </c>
      <c r="D17" s="89">
        <v>-66.197183098591594</v>
      </c>
      <c r="E17" s="88">
        <v>7900</v>
      </c>
      <c r="F17" s="89">
        <v>-53.844356157980798</v>
      </c>
      <c r="G17" s="92" t="s">
        <v>271</v>
      </c>
      <c r="H17" s="88">
        <v>33812</v>
      </c>
      <c r="I17" s="89">
        <v>23.364485981308398</v>
      </c>
      <c r="J17" s="92" t="s">
        <v>271</v>
      </c>
      <c r="M17" s="84"/>
    </row>
    <row r="18" spans="1:13" s="2" customFormat="1" ht="20.100000000000001" customHeight="1" x14ac:dyDescent="0.15">
      <c r="A18" s="11" t="s">
        <v>33</v>
      </c>
      <c r="M18" s="84"/>
    </row>
    <row r="19" spans="1:13" s="2" customFormat="1" ht="18" customHeight="1" x14ac:dyDescent="0.15">
      <c r="A19" s="224" t="s">
        <v>26</v>
      </c>
      <c r="B19" s="224"/>
      <c r="C19" s="224"/>
      <c r="D19" s="224"/>
      <c r="E19" s="224"/>
      <c r="F19" s="224"/>
      <c r="G19" s="224"/>
      <c r="H19" s="224"/>
      <c r="I19" s="224"/>
      <c r="J19" s="224"/>
      <c r="K19" s="83"/>
      <c r="M19" s="84"/>
    </row>
    <row r="20" spans="1:13" s="2" customFormat="1" ht="20.100000000000001" customHeight="1" x14ac:dyDescent="0.15">
      <c r="A20" s="11"/>
    </row>
    <row r="21" spans="1:13" ht="9" customHeight="1" x14ac:dyDescent="0.15"/>
    <row r="22" spans="1:13" ht="9" customHeight="1" x14ac:dyDescent="0.15"/>
    <row r="23" spans="1:13" ht="9" customHeight="1" x14ac:dyDescent="0.15"/>
    <row r="24" spans="1:13" ht="9" customHeight="1" x14ac:dyDescent="0.15"/>
    <row r="25" spans="1:13" ht="9" customHeight="1" x14ac:dyDescent="0.15"/>
    <row r="26" spans="1:13" ht="9" customHeight="1" x14ac:dyDescent="0.15"/>
    <row r="27" spans="1:13" ht="9" customHeight="1" x14ac:dyDescent="0.15"/>
    <row r="28" spans="1:13" ht="9" customHeight="1" x14ac:dyDescent="0.15"/>
  </sheetData>
  <mergeCells count="16">
    <mergeCell ref="A19:J19"/>
    <mergeCell ref="C4:D4"/>
    <mergeCell ref="E4:E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2" priority="3" stopIfTrue="1" operator="equal">
      <formula>"FEHLER"</formula>
    </cfRule>
  </conditionalFormatting>
  <conditionalFormatting sqref="A16">
    <cfRule type="containsText" dxfId="1"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&amp;C&amp;8- 19 -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ColWidth="11.42578125" defaultRowHeight="8.25" x14ac:dyDescent="0.15"/>
  <cols>
    <col min="1" max="1" width="20.28515625" style="12" customWidth="1"/>
    <col min="2" max="10" width="7.85546875" style="12" customWidth="1"/>
    <col min="11" max="11" width="7.140625" style="12" customWidth="1"/>
    <col min="12" max="16384" width="11.42578125" style="12"/>
  </cols>
  <sheetData>
    <row r="1" spans="1:10" ht="39.950000000000003" customHeight="1" x14ac:dyDescent="0.15">
      <c r="A1" s="181" t="s">
        <v>256</v>
      </c>
      <c r="B1" s="181"/>
      <c r="C1" s="181"/>
      <c r="D1" s="181"/>
      <c r="E1" s="181"/>
      <c r="F1" s="181"/>
      <c r="G1" s="181"/>
      <c r="H1" s="181"/>
      <c r="I1" s="181"/>
      <c r="J1" s="181"/>
    </row>
    <row r="2" spans="1:10" ht="20.100000000000001" customHeight="1" x14ac:dyDescent="0.15">
      <c r="A2" s="198" t="s">
        <v>151</v>
      </c>
      <c r="B2" s="214" t="s">
        <v>323</v>
      </c>
      <c r="C2" s="215"/>
      <c r="D2" s="215"/>
      <c r="E2" s="215"/>
      <c r="F2" s="215"/>
      <c r="G2" s="215"/>
      <c r="H2" s="215"/>
      <c r="I2" s="216"/>
      <c r="J2" s="159" t="s">
        <v>325</v>
      </c>
    </row>
    <row r="3" spans="1:10" ht="9.9499999999999993" customHeight="1" x14ac:dyDescent="0.15">
      <c r="A3" s="199"/>
      <c r="B3" s="217" t="s">
        <v>209</v>
      </c>
      <c r="C3" s="218"/>
      <c r="D3" s="219"/>
      <c r="E3" s="201" t="s">
        <v>24</v>
      </c>
      <c r="F3" s="201"/>
      <c r="G3" s="201"/>
      <c r="H3" s="201"/>
      <c r="I3" s="201"/>
      <c r="J3" s="202" t="s">
        <v>23</v>
      </c>
    </row>
    <row r="4" spans="1:10" ht="9.9499999999999993" customHeight="1" x14ac:dyDescent="0.15">
      <c r="A4" s="199"/>
      <c r="B4" s="223" t="s">
        <v>100</v>
      </c>
      <c r="C4" s="201" t="s">
        <v>25</v>
      </c>
      <c r="D4" s="201"/>
      <c r="E4" s="201" t="s">
        <v>100</v>
      </c>
      <c r="F4" s="212" t="s">
        <v>116</v>
      </c>
      <c r="G4" s="212" t="s">
        <v>27</v>
      </c>
      <c r="H4" s="201" t="s">
        <v>137</v>
      </c>
      <c r="I4" s="201"/>
      <c r="J4" s="202"/>
    </row>
    <row r="5" spans="1:10" ht="54.95" customHeight="1" x14ac:dyDescent="0.15">
      <c r="A5" s="199"/>
      <c r="B5" s="223"/>
      <c r="C5" s="15" t="s">
        <v>139</v>
      </c>
      <c r="D5" s="15" t="s">
        <v>116</v>
      </c>
      <c r="E5" s="201"/>
      <c r="F5" s="213"/>
      <c r="G5" s="213"/>
      <c r="H5" s="15" t="s">
        <v>152</v>
      </c>
      <c r="I5" s="15" t="s">
        <v>140</v>
      </c>
      <c r="J5" s="202"/>
    </row>
    <row r="6" spans="1:10" ht="9.9499999999999993" customHeight="1" x14ac:dyDescent="0.15">
      <c r="A6" s="200"/>
      <c r="B6" s="220" t="s">
        <v>101</v>
      </c>
      <c r="C6" s="221"/>
      <c r="D6" s="17" t="s">
        <v>102</v>
      </c>
      <c r="E6" s="17" t="s">
        <v>101</v>
      </c>
      <c r="F6" s="221" t="s">
        <v>102</v>
      </c>
      <c r="G6" s="221"/>
      <c r="H6" s="17" t="s">
        <v>101</v>
      </c>
      <c r="I6" s="221" t="s">
        <v>102</v>
      </c>
      <c r="J6" s="222"/>
    </row>
    <row r="7" spans="1:10" s="2" customFormat="1" ht="35.1" customHeight="1" x14ac:dyDescent="0.15">
      <c r="A7" s="37" t="s">
        <v>5</v>
      </c>
      <c r="B7" s="91">
        <v>70</v>
      </c>
      <c r="C7" s="91">
        <v>55</v>
      </c>
      <c r="D7" s="89">
        <v>-3.5087719298245599</v>
      </c>
      <c r="E7" s="88">
        <v>4907</v>
      </c>
      <c r="F7" s="89">
        <v>26.1439588688946</v>
      </c>
      <c r="G7" s="89">
        <v>11.4074230310381</v>
      </c>
      <c r="H7" s="88">
        <v>5875</v>
      </c>
      <c r="I7" s="89">
        <v>83.523404255319207</v>
      </c>
      <c r="J7" s="89">
        <v>10.532329614195501</v>
      </c>
    </row>
    <row r="8" spans="1:10" s="2" customFormat="1" ht="20.100000000000001" customHeight="1" x14ac:dyDescent="0.15">
      <c r="A8" s="37" t="s">
        <v>6</v>
      </c>
      <c r="B8" s="91">
        <v>13</v>
      </c>
      <c r="C8" s="91">
        <v>12</v>
      </c>
      <c r="D8" s="89">
        <v>0</v>
      </c>
      <c r="E8" s="88">
        <v>1152</v>
      </c>
      <c r="F8" s="89">
        <v>24.540540540540501</v>
      </c>
      <c r="G8" s="89">
        <v>20.396505376344098</v>
      </c>
      <c r="H8" s="88">
        <v>1176</v>
      </c>
      <c r="I8" s="89">
        <v>97.959183673469397</v>
      </c>
      <c r="J8" s="89">
        <v>19.1254762947916</v>
      </c>
    </row>
    <row r="9" spans="1:10" s="2" customFormat="1" ht="20.100000000000001" customHeight="1" x14ac:dyDescent="0.15">
      <c r="A9" s="38" t="s">
        <v>7</v>
      </c>
      <c r="B9" s="91">
        <v>31</v>
      </c>
      <c r="C9" s="91">
        <v>22</v>
      </c>
      <c r="D9" s="89">
        <v>-12</v>
      </c>
      <c r="E9" s="88">
        <v>1952</v>
      </c>
      <c r="F9" s="89">
        <v>-4.7340165934602298</v>
      </c>
      <c r="G9" s="89">
        <v>13.220555709151199</v>
      </c>
      <c r="H9" s="88">
        <v>2541</v>
      </c>
      <c r="I9" s="89">
        <v>76.820149547422304</v>
      </c>
      <c r="J9" s="89">
        <v>11.3732729829802</v>
      </c>
    </row>
    <row r="10" spans="1:10" s="2" customFormat="1" ht="20.100000000000001" customHeight="1" x14ac:dyDescent="0.15">
      <c r="A10" s="37" t="s">
        <v>8</v>
      </c>
      <c r="B10" s="91">
        <v>35</v>
      </c>
      <c r="C10" s="91">
        <v>14</v>
      </c>
      <c r="D10" s="89">
        <v>-53.3333333333333</v>
      </c>
      <c r="E10" s="88">
        <v>1439</v>
      </c>
      <c r="F10" s="89">
        <v>-30.314769975786898</v>
      </c>
      <c r="G10" s="89">
        <v>4.9272568315810696</v>
      </c>
      <c r="H10" s="88">
        <v>2232</v>
      </c>
      <c r="I10" s="89">
        <v>64.471326164874597</v>
      </c>
      <c r="J10" s="89">
        <v>6.3834486467280902</v>
      </c>
    </row>
    <row r="11" spans="1:10" s="2" customFormat="1" ht="20.100000000000001" customHeight="1" x14ac:dyDescent="0.15">
      <c r="A11" s="38" t="s">
        <v>9</v>
      </c>
      <c r="B11" s="91">
        <v>54</v>
      </c>
      <c r="C11" s="91">
        <v>36</v>
      </c>
      <c r="D11" s="89">
        <v>-14.285714285714301</v>
      </c>
      <c r="E11" s="88">
        <v>3211</v>
      </c>
      <c r="F11" s="89">
        <v>-12.768269491985899</v>
      </c>
      <c r="G11" s="89">
        <v>8.0452566670770107</v>
      </c>
      <c r="H11" s="88">
        <v>4835</v>
      </c>
      <c r="I11" s="89">
        <v>66.411582213030002</v>
      </c>
      <c r="J11" s="89">
        <v>5.3515242665138798</v>
      </c>
    </row>
    <row r="12" spans="1:10" s="2" customFormat="1" ht="20.100000000000001" customHeight="1" x14ac:dyDescent="0.15">
      <c r="A12" s="37" t="s">
        <v>4</v>
      </c>
      <c r="B12" s="91">
        <v>35</v>
      </c>
      <c r="C12" s="91">
        <v>23</v>
      </c>
      <c r="D12" s="89">
        <v>-25.806451612903199</v>
      </c>
      <c r="E12" s="88">
        <v>1541</v>
      </c>
      <c r="F12" s="89">
        <v>-18.422445738486001</v>
      </c>
      <c r="G12" s="89">
        <v>13.3276067133606</v>
      </c>
      <c r="H12" s="88">
        <v>2219</v>
      </c>
      <c r="I12" s="89">
        <v>69.445696259576394</v>
      </c>
      <c r="J12" s="89">
        <v>11.977560543160701</v>
      </c>
    </row>
    <row r="13" spans="1:10" s="2" customFormat="1" ht="35.1" customHeight="1" x14ac:dyDescent="0.15">
      <c r="A13" s="38" t="s">
        <v>52</v>
      </c>
      <c r="B13" s="91">
        <v>47</v>
      </c>
      <c r="C13" s="91">
        <v>29</v>
      </c>
      <c r="D13" s="89">
        <v>-27.5</v>
      </c>
      <c r="E13" s="88">
        <v>1418</v>
      </c>
      <c r="F13" s="89">
        <v>-17.939814814814799</v>
      </c>
      <c r="G13" s="89">
        <v>22.223486054870602</v>
      </c>
      <c r="H13" s="88">
        <v>2301</v>
      </c>
      <c r="I13" s="89">
        <v>61.625380269448101</v>
      </c>
      <c r="J13" s="89">
        <v>21.9783668132652</v>
      </c>
    </row>
    <row r="14" spans="1:10" s="2" customFormat="1" ht="20.100000000000001" customHeight="1" x14ac:dyDescent="0.15">
      <c r="A14" s="37" t="s">
        <v>68</v>
      </c>
      <c r="B14" s="91">
        <v>35</v>
      </c>
      <c r="C14" s="91">
        <v>19</v>
      </c>
      <c r="D14" s="89">
        <v>-34.482758620689701</v>
      </c>
      <c r="E14" s="88">
        <v>882</v>
      </c>
      <c r="F14" s="89">
        <v>-41.003344481605403</v>
      </c>
      <c r="G14" s="89">
        <v>13.2616487455197</v>
      </c>
      <c r="H14" s="88">
        <v>1829</v>
      </c>
      <c r="I14" s="89">
        <v>48.223072717331902</v>
      </c>
      <c r="J14" s="89">
        <v>12.375372597389299</v>
      </c>
    </row>
    <row r="15" spans="1:10" s="2" customFormat="1" ht="20.100000000000001" customHeight="1" x14ac:dyDescent="0.15">
      <c r="A15" s="38" t="s">
        <v>69</v>
      </c>
      <c r="B15" s="91">
        <v>81</v>
      </c>
      <c r="C15" s="91">
        <v>42</v>
      </c>
      <c r="D15" s="89">
        <v>-38.235294117647101</v>
      </c>
      <c r="E15" s="88">
        <v>2634</v>
      </c>
      <c r="F15" s="89">
        <v>-23.0948905109489</v>
      </c>
      <c r="G15" s="89">
        <v>53.999804051240602</v>
      </c>
      <c r="H15" s="88">
        <v>3886</v>
      </c>
      <c r="I15" s="89">
        <v>67.781780751415297</v>
      </c>
      <c r="J15" s="89">
        <v>49.545792551801803</v>
      </c>
    </row>
    <row r="16" spans="1:10" s="2" customFormat="1" ht="20.100000000000001" customHeight="1" x14ac:dyDescent="0.15">
      <c r="A16" s="37" t="s">
        <v>70</v>
      </c>
      <c r="B16" s="91">
        <v>49</v>
      </c>
      <c r="C16" s="91">
        <v>31</v>
      </c>
      <c r="D16" s="89">
        <v>-27.9069767441861</v>
      </c>
      <c r="E16" s="88">
        <v>1733</v>
      </c>
      <c r="F16" s="89">
        <v>-21.548211860570401</v>
      </c>
      <c r="G16" s="89">
        <v>28.494313422556399</v>
      </c>
      <c r="H16" s="88">
        <v>2613</v>
      </c>
      <c r="I16" s="89">
        <v>66.3222349789514</v>
      </c>
      <c r="J16" s="89">
        <v>26.317053708106702</v>
      </c>
    </row>
    <row r="17" spans="1:11" s="2" customFormat="1" ht="20.100000000000001" customHeight="1" x14ac:dyDescent="0.15">
      <c r="A17" s="38" t="s">
        <v>71</v>
      </c>
      <c r="B17" s="91">
        <v>41</v>
      </c>
      <c r="C17" s="91">
        <v>24</v>
      </c>
      <c r="D17" s="89">
        <v>-27.272727272727298</v>
      </c>
      <c r="E17" s="88">
        <v>1663</v>
      </c>
      <c r="F17" s="89">
        <v>-25.392552714221601</v>
      </c>
      <c r="G17" s="89">
        <v>18.055205322677601</v>
      </c>
      <c r="H17" s="88">
        <v>2613</v>
      </c>
      <c r="I17" s="89">
        <v>63.643321852277097</v>
      </c>
      <c r="J17" s="89">
        <v>17.5287993935023</v>
      </c>
    </row>
    <row r="18" spans="1:11" s="2" customFormat="1" ht="20.100000000000001" customHeight="1" x14ac:dyDescent="0.15">
      <c r="A18" s="37" t="s">
        <v>72</v>
      </c>
      <c r="B18" s="91">
        <v>120</v>
      </c>
      <c r="C18" s="91">
        <v>64</v>
      </c>
      <c r="D18" s="89">
        <v>-39.047619047619101</v>
      </c>
      <c r="E18" s="88">
        <v>2216</v>
      </c>
      <c r="F18" s="89">
        <v>-55.132617938853997</v>
      </c>
      <c r="G18" s="89">
        <v>8.11222885884942</v>
      </c>
      <c r="H18" s="88">
        <v>5471</v>
      </c>
      <c r="I18" s="89">
        <v>40.504478157557998</v>
      </c>
      <c r="J18" s="89">
        <v>9.2668808280148003</v>
      </c>
    </row>
    <row r="19" spans="1:11" s="2" customFormat="1" ht="35.1" customHeight="1" x14ac:dyDescent="0.15">
      <c r="A19" s="38" t="s">
        <v>142</v>
      </c>
      <c r="B19" s="91">
        <v>95</v>
      </c>
      <c r="C19" s="91">
        <v>65</v>
      </c>
      <c r="D19" s="89">
        <v>-26.966292134831502</v>
      </c>
      <c r="E19" s="88">
        <v>3311</v>
      </c>
      <c r="F19" s="89">
        <v>-41.450044208664899</v>
      </c>
      <c r="G19" s="89">
        <v>17.208132261822001</v>
      </c>
      <c r="H19" s="88">
        <v>6138</v>
      </c>
      <c r="I19" s="89">
        <v>53.942652329749102</v>
      </c>
      <c r="J19" s="89">
        <v>16.2236151923479</v>
      </c>
    </row>
    <row r="20" spans="1:11" s="2" customFormat="1" ht="20.100000000000001" customHeight="1" x14ac:dyDescent="0.15">
      <c r="A20" s="37" t="s">
        <v>73</v>
      </c>
      <c r="B20" s="91">
        <v>20</v>
      </c>
      <c r="C20" s="91">
        <v>13</v>
      </c>
      <c r="D20" s="89">
        <v>-27.7777777777778</v>
      </c>
      <c r="E20" s="88">
        <v>382</v>
      </c>
      <c r="F20" s="89">
        <v>-34.589041095890401</v>
      </c>
      <c r="G20" s="89">
        <v>17.7166019253504</v>
      </c>
      <c r="H20" s="88">
        <v>719</v>
      </c>
      <c r="I20" s="89">
        <v>53.129346314325502</v>
      </c>
      <c r="J20" s="89">
        <v>17.381948180414099</v>
      </c>
    </row>
    <row r="21" spans="1:11" s="2" customFormat="1" ht="20.100000000000001" customHeight="1" x14ac:dyDescent="0.15">
      <c r="A21" s="37" t="s">
        <v>74</v>
      </c>
      <c r="B21" s="91">
        <v>63</v>
      </c>
      <c r="C21" s="91">
        <v>25</v>
      </c>
      <c r="D21" s="89">
        <v>-52.830188679245303</v>
      </c>
      <c r="E21" s="88">
        <v>1218</v>
      </c>
      <c r="F21" s="89">
        <v>-41.944709246901802</v>
      </c>
      <c r="G21" s="89">
        <v>33.359817786959098</v>
      </c>
      <c r="H21" s="88">
        <v>2973</v>
      </c>
      <c r="I21" s="89">
        <v>40.968718466195803</v>
      </c>
      <c r="J21" s="89">
        <v>27.4541183618777</v>
      </c>
    </row>
    <row r="22" spans="1:11" s="2" customFormat="1" ht="20.100000000000001" customHeight="1" x14ac:dyDescent="0.15">
      <c r="A22" s="37" t="s">
        <v>75</v>
      </c>
      <c r="B22" s="91">
        <v>78</v>
      </c>
      <c r="C22" s="91">
        <v>47</v>
      </c>
      <c r="D22" s="89">
        <v>-28.7878787878788</v>
      </c>
      <c r="E22" s="88">
        <v>2014</v>
      </c>
      <c r="F22" s="89">
        <v>-18.130081300813</v>
      </c>
      <c r="G22" s="89">
        <v>12.829330137723799</v>
      </c>
      <c r="H22" s="88">
        <v>3217</v>
      </c>
      <c r="I22" s="89">
        <v>62.604911408144197</v>
      </c>
      <c r="J22" s="89">
        <v>13.5050982424534</v>
      </c>
    </row>
    <row r="23" spans="1:11" s="2" customFormat="1" ht="20.100000000000001" customHeight="1" x14ac:dyDescent="0.15">
      <c r="A23" s="37" t="s">
        <v>76</v>
      </c>
      <c r="B23" s="91">
        <v>53</v>
      </c>
      <c r="C23" s="91">
        <v>31</v>
      </c>
      <c r="D23" s="89">
        <v>-34.042553191489397</v>
      </c>
      <c r="E23" s="88">
        <v>1881</v>
      </c>
      <c r="F23" s="89">
        <v>-32.604801146542499</v>
      </c>
      <c r="G23" s="89">
        <v>34.658983725197601</v>
      </c>
      <c r="H23" s="88">
        <v>3388</v>
      </c>
      <c r="I23" s="89">
        <v>55.519480519480503</v>
      </c>
      <c r="J23" s="89">
        <v>30.511376036665201</v>
      </c>
    </row>
    <row r="24" spans="1:11" s="2" customFormat="1" ht="20.100000000000001" customHeight="1" x14ac:dyDescent="0.15">
      <c r="A24" s="37" t="s">
        <v>77</v>
      </c>
      <c r="B24" s="91">
        <v>45</v>
      </c>
      <c r="C24" s="91">
        <v>27</v>
      </c>
      <c r="D24" s="89">
        <v>-30.769230769230798</v>
      </c>
      <c r="E24" s="88">
        <v>1171</v>
      </c>
      <c r="F24" s="89">
        <v>-22.808174027686199</v>
      </c>
      <c r="G24" s="89">
        <v>18.4788297843035</v>
      </c>
      <c r="H24" s="88">
        <v>1814</v>
      </c>
      <c r="I24" s="89">
        <v>64.553472987872098</v>
      </c>
      <c r="J24" s="89">
        <v>17.324512485764899</v>
      </c>
    </row>
    <row r="25" spans="1:11" s="2" customFormat="1" ht="35.1" customHeight="1" x14ac:dyDescent="0.15">
      <c r="A25" s="37" t="s">
        <v>78</v>
      </c>
      <c r="B25" s="91">
        <v>95</v>
      </c>
      <c r="C25" s="91">
        <v>51</v>
      </c>
      <c r="D25" s="89">
        <v>-35.443037974683499</v>
      </c>
      <c r="E25" s="88">
        <v>2082</v>
      </c>
      <c r="F25" s="89">
        <v>-30.876494023904399</v>
      </c>
      <c r="G25" s="89">
        <v>14.4227448271531</v>
      </c>
      <c r="H25" s="88">
        <v>3944</v>
      </c>
      <c r="I25" s="89">
        <v>52.789046653143998</v>
      </c>
      <c r="J25" s="89">
        <v>14.391833008258301</v>
      </c>
    </row>
    <row r="26" spans="1:11" s="2" customFormat="1" ht="20.100000000000001" customHeight="1" x14ac:dyDescent="0.15">
      <c r="A26" s="37" t="s">
        <v>79</v>
      </c>
      <c r="B26" s="91">
        <v>44</v>
      </c>
      <c r="C26" s="91">
        <v>29</v>
      </c>
      <c r="D26" s="89">
        <v>-21.6216216216216</v>
      </c>
      <c r="E26" s="88">
        <v>1604</v>
      </c>
      <c r="F26" s="89">
        <v>-5.3687315634218304</v>
      </c>
      <c r="G26" s="89">
        <v>34.731898756504101</v>
      </c>
      <c r="H26" s="88">
        <v>2041</v>
      </c>
      <c r="I26" s="89">
        <v>78.588926996570294</v>
      </c>
      <c r="J26" s="89">
        <v>32.445933712812398</v>
      </c>
    </row>
    <row r="27" spans="1:11" s="2" customFormat="1" ht="20.100000000000001" customHeight="1" x14ac:dyDescent="0.15">
      <c r="A27" s="37" t="s">
        <v>80</v>
      </c>
      <c r="B27" s="91">
        <v>70</v>
      </c>
      <c r="C27" s="91">
        <v>39</v>
      </c>
      <c r="D27" s="89">
        <v>-40</v>
      </c>
      <c r="E27" s="88">
        <v>1934</v>
      </c>
      <c r="F27" s="89">
        <v>-24.4236029699101</v>
      </c>
      <c r="G27" s="89">
        <v>16.729105646754299</v>
      </c>
      <c r="H27" s="88">
        <v>2910</v>
      </c>
      <c r="I27" s="89">
        <v>66.460481099656405</v>
      </c>
      <c r="J27" s="89">
        <v>14.8629269125063</v>
      </c>
    </row>
    <row r="28" spans="1:11" s="2" customFormat="1" ht="20.100000000000001" customHeight="1" x14ac:dyDescent="0.15">
      <c r="A28" s="37" t="s">
        <v>81</v>
      </c>
      <c r="B28" s="91">
        <v>39</v>
      </c>
      <c r="C28" s="91">
        <v>25</v>
      </c>
      <c r="D28" s="89">
        <v>-21.875</v>
      </c>
      <c r="E28" s="88">
        <v>1030</v>
      </c>
      <c r="F28" s="89">
        <v>-12.9332206255283</v>
      </c>
      <c r="G28" s="89">
        <v>8.3872792407768202</v>
      </c>
      <c r="H28" s="88">
        <v>1456</v>
      </c>
      <c r="I28" s="89">
        <v>70.741758241758305</v>
      </c>
      <c r="J28" s="89">
        <v>6.4436353196043097</v>
      </c>
    </row>
    <row r="29" spans="1:11" s="2" customFormat="1" ht="20.100000000000001" customHeight="1" x14ac:dyDescent="0.15">
      <c r="A29" s="38" t="s">
        <v>53</v>
      </c>
      <c r="B29" s="91">
        <v>29</v>
      </c>
      <c r="C29" s="91">
        <v>19</v>
      </c>
      <c r="D29" s="89">
        <v>-17.3913043478261</v>
      </c>
      <c r="E29" s="88">
        <v>763</v>
      </c>
      <c r="F29" s="89">
        <v>-12.6002290950745</v>
      </c>
      <c r="G29" s="89">
        <v>12.129539593286299</v>
      </c>
      <c r="H29" s="88">
        <v>1113</v>
      </c>
      <c r="I29" s="89">
        <v>68.553459119496907</v>
      </c>
      <c r="J29" s="89">
        <v>12.180887079085601</v>
      </c>
    </row>
    <row r="30" spans="1:11" s="4" customFormat="1" ht="35.1" customHeight="1" x14ac:dyDescent="0.15">
      <c r="A30" s="44" t="s">
        <v>31</v>
      </c>
      <c r="B30" s="86">
        <v>1242</v>
      </c>
      <c r="C30" s="86">
        <v>742</v>
      </c>
      <c r="D30" s="87">
        <v>-30.197554092191901</v>
      </c>
      <c r="E30" s="86">
        <v>42138</v>
      </c>
      <c r="F30" s="87">
        <v>-23.3171370857673</v>
      </c>
      <c r="G30" s="87">
        <v>18.985745734554701</v>
      </c>
      <c r="H30" s="86">
        <v>67304</v>
      </c>
      <c r="I30" s="87">
        <v>62.608463092832501</v>
      </c>
      <c r="J30" s="87">
        <v>17.675347154922399</v>
      </c>
    </row>
    <row r="31" spans="1:11" s="2" customFormat="1" ht="20.100000000000001" customHeight="1" x14ac:dyDescent="0.15">
      <c r="A31" s="11" t="s">
        <v>33</v>
      </c>
    </row>
    <row r="32" spans="1:11" ht="9.9499999999999993" customHeight="1" x14ac:dyDescent="0.15">
      <c r="A32" s="211" t="s">
        <v>150</v>
      </c>
      <c r="B32" s="211"/>
      <c r="C32" s="211"/>
      <c r="D32" s="211"/>
      <c r="E32" s="211"/>
      <c r="F32" s="211"/>
      <c r="G32" s="211"/>
      <c r="H32" s="211"/>
      <c r="I32" s="211"/>
      <c r="J32" s="211"/>
      <c r="K32" s="26"/>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&amp;C&amp;8- 20 -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G15" sqref="G15"/>
    </sheetView>
  </sheetViews>
  <sheetFormatPr baseColWidth="10" defaultColWidth="11.42578125" defaultRowHeight="12.75" x14ac:dyDescent="0.2"/>
  <cols>
    <col min="1" max="1" width="33.42578125" style="105" customWidth="1"/>
    <col min="2" max="3" width="16.5703125" style="105" customWidth="1"/>
    <col min="4" max="16384" width="11.42578125" style="105"/>
  </cols>
  <sheetData>
    <row r="1" spans="1:11" x14ac:dyDescent="0.2">
      <c r="A1" s="111" t="s">
        <v>193</v>
      </c>
      <c r="B1" s="106"/>
      <c r="C1" s="106"/>
      <c r="D1" s="106"/>
      <c r="E1" s="106"/>
      <c r="F1" s="106"/>
      <c r="G1" s="106"/>
      <c r="H1" s="106"/>
      <c r="I1" s="106"/>
      <c r="J1" s="106"/>
      <c r="K1" s="106"/>
    </row>
    <row r="2" spans="1:11" x14ac:dyDescent="0.2">
      <c r="A2" s="111" t="s">
        <v>327</v>
      </c>
      <c r="B2" s="106"/>
      <c r="C2" s="106"/>
      <c r="D2" s="106"/>
      <c r="E2" s="106"/>
      <c r="F2" s="106"/>
      <c r="G2" s="106"/>
      <c r="H2" s="106"/>
      <c r="I2" s="106"/>
      <c r="J2" s="106"/>
      <c r="K2" s="106"/>
    </row>
    <row r="3" spans="1:11" x14ac:dyDescent="0.2">
      <c r="A3" s="109"/>
      <c r="B3" s="108" t="s">
        <v>97</v>
      </c>
      <c r="C3" s="110"/>
      <c r="D3" s="106"/>
      <c r="E3" s="106"/>
      <c r="F3" s="106"/>
      <c r="G3" s="106"/>
      <c r="H3" s="106"/>
      <c r="I3" s="106"/>
      <c r="J3" s="106"/>
      <c r="K3" s="106"/>
    </row>
    <row r="4" spans="1:11" x14ac:dyDescent="0.2">
      <c r="A4" s="106" t="s">
        <v>232</v>
      </c>
      <c r="B4" s="119">
        <v>12934</v>
      </c>
      <c r="C4" s="110"/>
      <c r="D4" s="112"/>
      <c r="E4" s="106"/>
      <c r="F4" s="106"/>
      <c r="G4" s="106"/>
      <c r="H4" s="106"/>
      <c r="I4" s="106"/>
      <c r="J4" s="106"/>
      <c r="K4" s="106"/>
    </row>
    <row r="5" spans="1:11" x14ac:dyDescent="0.2">
      <c r="A5" s="106" t="s">
        <v>120</v>
      </c>
      <c r="B5" s="119">
        <v>10265</v>
      </c>
      <c r="C5" s="110"/>
      <c r="D5" s="112"/>
      <c r="E5" s="106"/>
      <c r="F5" s="106"/>
      <c r="G5" s="106"/>
      <c r="H5" s="106"/>
      <c r="I5" s="106"/>
      <c r="J5" s="106"/>
      <c r="K5" s="106"/>
    </row>
    <row r="6" spans="1:11" x14ac:dyDescent="0.2">
      <c r="A6" s="106" t="s">
        <v>199</v>
      </c>
      <c r="B6" s="119">
        <v>15357</v>
      </c>
      <c r="C6" s="110"/>
      <c r="D6" s="112"/>
      <c r="E6" s="106"/>
      <c r="F6" s="106"/>
      <c r="G6" s="106"/>
      <c r="H6" s="106"/>
      <c r="I6" s="106"/>
      <c r="J6" s="106"/>
      <c r="K6" s="106"/>
    </row>
    <row r="7" spans="1:11" x14ac:dyDescent="0.2">
      <c r="A7" s="106" t="s">
        <v>200</v>
      </c>
      <c r="B7" s="119">
        <v>16987</v>
      </c>
      <c r="C7" s="110"/>
      <c r="D7" s="112"/>
      <c r="E7" s="106"/>
      <c r="F7" s="106"/>
      <c r="G7" s="106"/>
      <c r="H7" s="106"/>
      <c r="I7" s="106"/>
      <c r="J7" s="106"/>
      <c r="K7" s="106"/>
    </row>
    <row r="8" spans="1:11" x14ac:dyDescent="0.2">
      <c r="A8" s="114" t="s">
        <v>192</v>
      </c>
      <c r="B8" s="119">
        <v>39930</v>
      </c>
      <c r="C8" s="110"/>
      <c r="D8" s="112"/>
      <c r="E8" s="106"/>
      <c r="F8" s="106"/>
      <c r="G8" s="106"/>
      <c r="H8" s="106"/>
      <c r="I8" s="106"/>
      <c r="J8" s="106"/>
      <c r="K8" s="106"/>
    </row>
    <row r="9" spans="1:11" x14ac:dyDescent="0.2">
      <c r="A9" s="106" t="s">
        <v>189</v>
      </c>
      <c r="B9" s="119">
        <v>23142</v>
      </c>
      <c r="C9" s="110"/>
      <c r="D9" s="112"/>
      <c r="E9" s="106"/>
      <c r="F9" s="106"/>
      <c r="G9" s="106"/>
      <c r="H9" s="106"/>
      <c r="I9" s="106"/>
      <c r="J9" s="106"/>
      <c r="K9" s="106"/>
    </row>
    <row r="10" spans="1:11" x14ac:dyDescent="0.2">
      <c r="A10" s="106" t="s">
        <v>190</v>
      </c>
      <c r="B10" s="119">
        <v>10729</v>
      </c>
      <c r="C10" s="110"/>
      <c r="D10" s="112"/>
      <c r="E10" s="106"/>
      <c r="F10" s="106"/>
      <c r="G10" s="106"/>
      <c r="H10" s="106"/>
      <c r="I10" s="106"/>
      <c r="J10" s="106"/>
      <c r="K10" s="106"/>
    </row>
    <row r="11" spans="1:11" x14ac:dyDescent="0.2">
      <c r="A11" s="113" t="s">
        <v>188</v>
      </c>
      <c r="B11" s="119">
        <v>90032</v>
      </c>
      <c r="C11" s="110"/>
      <c r="D11" s="112"/>
      <c r="E11" s="106"/>
      <c r="F11" s="106"/>
      <c r="G11" s="106"/>
      <c r="H11" s="106"/>
      <c r="I11" s="106"/>
      <c r="J11" s="106"/>
      <c r="K11" s="106"/>
    </row>
    <row r="12" spans="1:11" x14ac:dyDescent="0.2">
      <c r="A12" s="106" t="s">
        <v>187</v>
      </c>
      <c r="B12" s="119">
        <v>25427</v>
      </c>
      <c r="C12" s="110"/>
      <c r="D12" s="106"/>
      <c r="E12" s="106"/>
      <c r="F12" s="106"/>
      <c r="G12" s="106"/>
      <c r="H12" s="106"/>
      <c r="I12" s="106"/>
      <c r="J12" s="106"/>
      <c r="K12" s="106"/>
    </row>
    <row r="13" spans="1:11" x14ac:dyDescent="0.2">
      <c r="A13" s="106"/>
      <c r="B13" s="110"/>
      <c r="C13" s="110"/>
      <c r="D13" s="106"/>
      <c r="E13" s="106"/>
      <c r="F13" s="106"/>
      <c r="G13" s="106"/>
      <c r="H13" s="106"/>
      <c r="I13" s="106"/>
      <c r="J13" s="106"/>
      <c r="K13" s="106"/>
    </row>
    <row r="14" spans="1:11" x14ac:dyDescent="0.2">
      <c r="A14" s="111" t="s">
        <v>191</v>
      </c>
      <c r="B14" s="110"/>
      <c r="C14" s="110"/>
      <c r="D14" s="106"/>
      <c r="E14" s="106"/>
      <c r="F14" s="106"/>
      <c r="G14" s="106"/>
      <c r="H14" s="106"/>
      <c r="I14" s="106"/>
      <c r="J14" s="106"/>
      <c r="K14" s="106"/>
    </row>
    <row r="15" spans="1:11" x14ac:dyDescent="0.2">
      <c r="A15" s="111" t="s">
        <v>328</v>
      </c>
      <c r="B15" s="110"/>
      <c r="C15" s="110"/>
      <c r="D15" s="106"/>
      <c r="E15" s="106"/>
      <c r="F15" s="106"/>
      <c r="G15" s="106"/>
      <c r="H15" s="106"/>
      <c r="I15" s="106"/>
      <c r="J15" s="106"/>
      <c r="K15" s="106"/>
    </row>
    <row r="16" spans="1:11" x14ac:dyDescent="0.2">
      <c r="A16" s="111" t="s">
        <v>317</v>
      </c>
      <c r="B16" s="110"/>
      <c r="C16" s="110"/>
      <c r="D16" s="106"/>
      <c r="E16" s="106"/>
      <c r="F16" s="106"/>
      <c r="G16" s="106"/>
      <c r="H16" s="106"/>
      <c r="I16" s="106"/>
      <c r="J16" s="106"/>
      <c r="K16" s="106"/>
    </row>
    <row r="17" spans="1:11" x14ac:dyDescent="0.2">
      <c r="A17" s="109"/>
      <c r="B17" s="108" t="s">
        <v>99</v>
      </c>
      <c r="C17" s="108" t="s">
        <v>97</v>
      </c>
      <c r="D17" s="106"/>
      <c r="E17" s="106"/>
      <c r="F17" s="106"/>
      <c r="G17" s="106"/>
      <c r="H17" s="106"/>
      <c r="I17" s="106"/>
      <c r="J17" s="106"/>
      <c r="K17" s="106"/>
    </row>
    <row r="18" spans="1:11" x14ac:dyDescent="0.2">
      <c r="A18" s="106" t="s">
        <v>232</v>
      </c>
      <c r="B18" s="115">
        <v>-62.190934065934101</v>
      </c>
      <c r="C18" s="115">
        <v>-36.038742931125</v>
      </c>
      <c r="D18" s="106"/>
      <c r="E18" s="106"/>
      <c r="F18" s="106"/>
      <c r="G18" s="106"/>
      <c r="H18" s="106"/>
      <c r="I18" s="106"/>
      <c r="J18" s="106"/>
      <c r="K18" s="106"/>
    </row>
    <row r="19" spans="1:11" x14ac:dyDescent="0.2">
      <c r="A19" s="106" t="s">
        <v>120</v>
      </c>
      <c r="B19" s="115">
        <v>-68.7169916213319</v>
      </c>
      <c r="C19" s="115">
        <v>-40.542218029246001</v>
      </c>
      <c r="D19" s="106"/>
      <c r="E19" s="106"/>
      <c r="F19" s="106"/>
      <c r="G19" s="106"/>
      <c r="H19" s="106"/>
      <c r="I19" s="106"/>
      <c r="J19" s="106"/>
      <c r="K19" s="106"/>
    </row>
    <row r="20" spans="1:11" x14ac:dyDescent="0.2">
      <c r="A20" s="106" t="s">
        <v>199</v>
      </c>
      <c r="B20" s="115">
        <v>-66.799694319436199</v>
      </c>
      <c r="C20" s="115">
        <v>-37.547189953513701</v>
      </c>
      <c r="D20" s="106"/>
      <c r="E20" s="106"/>
      <c r="F20" s="106"/>
      <c r="G20" s="106"/>
      <c r="H20" s="106"/>
      <c r="I20" s="106"/>
      <c r="J20" s="106"/>
      <c r="K20" s="106"/>
    </row>
    <row r="21" spans="1:11" x14ac:dyDescent="0.2">
      <c r="A21" s="106" t="s">
        <v>200</v>
      </c>
      <c r="B21" s="115">
        <v>-61.9935280980812</v>
      </c>
      <c r="C21" s="115">
        <v>-29.103569305669598</v>
      </c>
      <c r="D21" s="106"/>
      <c r="E21" s="106"/>
      <c r="F21" s="106"/>
      <c r="G21" s="106"/>
      <c r="H21" s="106"/>
      <c r="I21" s="106"/>
      <c r="J21" s="106"/>
      <c r="K21" s="106"/>
    </row>
    <row r="22" spans="1:11" ht="25.5" x14ac:dyDescent="0.2">
      <c r="A22" s="107" t="s">
        <v>227</v>
      </c>
      <c r="B22" s="115">
        <v>-65.293033378489397</v>
      </c>
      <c r="C22" s="115">
        <v>-60.993677724187499</v>
      </c>
      <c r="D22" s="106"/>
      <c r="E22" s="106"/>
      <c r="F22" s="106"/>
      <c r="G22" s="106"/>
      <c r="H22" s="106"/>
      <c r="I22" s="106"/>
      <c r="J22" s="106"/>
      <c r="K22" s="106"/>
    </row>
    <row r="23" spans="1:11" x14ac:dyDescent="0.2">
      <c r="A23" s="106" t="s">
        <v>189</v>
      </c>
      <c r="B23" s="115">
        <v>-58.358208955223901</v>
      </c>
      <c r="C23" s="115">
        <v>-9.4126343116752107</v>
      </c>
      <c r="D23" s="106"/>
      <c r="E23" s="106"/>
      <c r="F23" s="106"/>
      <c r="G23" s="106"/>
      <c r="H23" s="106"/>
      <c r="I23" s="106"/>
      <c r="J23" s="106"/>
      <c r="K23" s="106"/>
    </row>
    <row r="24" spans="1:11" x14ac:dyDescent="0.2">
      <c r="A24" s="106" t="s">
        <v>190</v>
      </c>
      <c r="B24" s="115">
        <v>-40.5744336569579</v>
      </c>
      <c r="C24" s="115">
        <v>-33.059496350595602</v>
      </c>
      <c r="D24" s="106"/>
      <c r="E24" s="106"/>
      <c r="F24" s="106"/>
      <c r="G24" s="106"/>
      <c r="H24" s="106"/>
      <c r="I24" s="106"/>
      <c r="J24" s="106"/>
      <c r="K24" s="106"/>
    </row>
    <row r="25" spans="1:11" x14ac:dyDescent="0.2">
      <c r="A25" s="106" t="s">
        <v>188</v>
      </c>
      <c r="B25" s="115">
        <v>-73.041190462842096</v>
      </c>
      <c r="C25" s="115">
        <v>-52.4570539086004</v>
      </c>
      <c r="D25" s="106"/>
      <c r="E25" s="106"/>
      <c r="F25" s="106"/>
      <c r="G25" s="106"/>
      <c r="H25" s="106"/>
      <c r="I25" s="106"/>
      <c r="J25" s="106"/>
      <c r="K25" s="106"/>
    </row>
    <row r="26" spans="1:11" x14ac:dyDescent="0.2">
      <c r="A26" s="106" t="s">
        <v>187</v>
      </c>
      <c r="B26" s="115">
        <v>-64.027443799775</v>
      </c>
      <c r="C26" s="115">
        <v>-30.132401968566398</v>
      </c>
      <c r="D26" s="106"/>
      <c r="E26" s="106"/>
      <c r="F26" s="106"/>
      <c r="G26" s="106"/>
      <c r="H26" s="106"/>
      <c r="I26" s="106"/>
      <c r="J26" s="106"/>
      <c r="K26" s="106"/>
    </row>
    <row r="27" spans="1:11" x14ac:dyDescent="0.2">
      <c r="A27" s="106"/>
      <c r="B27" s="106"/>
      <c r="C27" s="106"/>
      <c r="D27" s="106"/>
      <c r="E27" s="106"/>
      <c r="F27" s="106"/>
      <c r="G27" s="106"/>
      <c r="H27" s="106"/>
      <c r="I27" s="106"/>
      <c r="J27" s="106"/>
      <c r="K27" s="106"/>
    </row>
    <row r="28" spans="1:11" x14ac:dyDescent="0.2">
      <c r="A28" s="106"/>
      <c r="B28" s="106"/>
      <c r="C28" s="106"/>
      <c r="D28" s="106"/>
      <c r="E28" s="106"/>
      <c r="F28" s="106"/>
      <c r="G28" s="106"/>
      <c r="H28" s="106"/>
      <c r="I28" s="106"/>
      <c r="J28" s="106"/>
      <c r="K28" s="106"/>
    </row>
    <row r="29" spans="1:11" x14ac:dyDescent="0.2">
      <c r="A29" s="106"/>
      <c r="B29" s="106"/>
      <c r="C29" s="106"/>
      <c r="D29" s="106"/>
      <c r="E29" s="106"/>
      <c r="F29" s="106"/>
      <c r="G29" s="106"/>
      <c r="H29" s="106"/>
      <c r="I29" s="106"/>
      <c r="J29" s="106"/>
      <c r="K29" s="106"/>
    </row>
    <row r="30" spans="1:11" x14ac:dyDescent="0.2">
      <c r="A30" s="106"/>
      <c r="B30" s="106"/>
      <c r="C30" s="106"/>
      <c r="D30" s="106"/>
      <c r="E30" s="106"/>
      <c r="F30" s="106"/>
      <c r="G30" s="106"/>
      <c r="H30" s="106"/>
      <c r="I30" s="106"/>
      <c r="J30" s="106"/>
      <c r="K30" s="106"/>
    </row>
    <row r="31" spans="1:11" x14ac:dyDescent="0.2">
      <c r="A31" s="106"/>
      <c r="B31" s="106"/>
      <c r="C31" s="106"/>
      <c r="D31" s="106"/>
      <c r="E31" s="106"/>
      <c r="F31" s="106"/>
      <c r="G31" s="106"/>
      <c r="H31" s="106"/>
      <c r="I31" s="106"/>
      <c r="J31" s="106"/>
      <c r="K31" s="106"/>
    </row>
    <row r="32" spans="1:11" x14ac:dyDescent="0.2">
      <c r="A32" s="106"/>
      <c r="B32" s="106"/>
      <c r="C32" s="106"/>
      <c r="D32" s="106"/>
      <c r="E32" s="106"/>
      <c r="F32" s="106"/>
      <c r="G32" s="106"/>
      <c r="H32" s="106"/>
      <c r="I32" s="106"/>
      <c r="J32" s="106"/>
      <c r="K32" s="106"/>
    </row>
    <row r="33" spans="1:11" x14ac:dyDescent="0.2">
      <c r="A33" s="106"/>
      <c r="B33" s="106"/>
      <c r="C33" s="106"/>
      <c r="D33" s="106"/>
      <c r="E33" s="106"/>
      <c r="F33" s="106"/>
      <c r="G33" s="106"/>
      <c r="H33" s="106"/>
      <c r="I33" s="106"/>
      <c r="J33" s="106"/>
      <c r="K33" s="106"/>
    </row>
    <row r="34" spans="1:11" x14ac:dyDescent="0.2">
      <c r="A34" s="106"/>
      <c r="B34" s="106"/>
      <c r="C34" s="106"/>
      <c r="D34" s="106"/>
      <c r="E34" s="106"/>
      <c r="F34" s="106"/>
      <c r="G34" s="106"/>
      <c r="H34" s="106"/>
      <c r="I34" s="106"/>
      <c r="J34" s="106"/>
      <c r="K34" s="106"/>
    </row>
    <row r="35" spans="1:11" x14ac:dyDescent="0.2">
      <c r="A35" s="106"/>
      <c r="B35" s="106"/>
      <c r="C35" s="106"/>
      <c r="D35" s="106"/>
      <c r="E35" s="106"/>
      <c r="F35" s="106"/>
      <c r="G35" s="106"/>
      <c r="H35" s="106"/>
      <c r="I35" s="106"/>
      <c r="J35" s="106"/>
      <c r="K35" s="106"/>
    </row>
  </sheetData>
  <pageMargins left="0.78740157499999996" right="0.78740157499999996" top="0.984251969" bottom="0.984251969" header="0.4921259845" footer="0.4921259845"/>
  <pageSetup paperSize="9" scale="8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G15" sqref="G15"/>
    </sheetView>
  </sheetViews>
  <sheetFormatPr baseColWidth="10" defaultRowHeight="12.75" x14ac:dyDescent="0.2"/>
  <cols>
    <col min="1" max="1" width="28.7109375" customWidth="1"/>
    <col min="2" max="3" width="18.85546875" customWidth="1"/>
  </cols>
  <sheetData>
    <row r="1" spans="1:4" x14ac:dyDescent="0.2">
      <c r="A1" s="71" t="s">
        <v>196</v>
      </c>
    </row>
    <row r="2" spans="1:4" x14ac:dyDescent="0.2">
      <c r="A2" s="71" t="s">
        <v>212</v>
      </c>
      <c r="B2" s="71"/>
      <c r="C2" s="71"/>
    </row>
    <row r="3" spans="1:4" x14ac:dyDescent="0.2">
      <c r="A3" s="71" t="s">
        <v>329</v>
      </c>
      <c r="B3" s="71"/>
      <c r="C3" s="71"/>
    </row>
    <row r="4" spans="1:4" x14ac:dyDescent="0.2">
      <c r="A4" s="76"/>
      <c r="B4" s="72" t="s">
        <v>97</v>
      </c>
      <c r="C4" s="72" t="s">
        <v>99</v>
      </c>
      <c r="D4" s="72" t="s">
        <v>195</v>
      </c>
    </row>
    <row r="5" spans="1:4" x14ac:dyDescent="0.2">
      <c r="A5" s="117" t="s">
        <v>206</v>
      </c>
      <c r="B5" s="116">
        <v>2942</v>
      </c>
      <c r="C5" s="116">
        <v>559</v>
      </c>
      <c r="D5" s="72" t="s">
        <v>58</v>
      </c>
    </row>
    <row r="6" spans="1:4" x14ac:dyDescent="0.2">
      <c r="A6" s="117" t="s">
        <v>50</v>
      </c>
      <c r="B6" s="116">
        <v>2564</v>
      </c>
      <c r="C6" s="116">
        <v>980</v>
      </c>
      <c r="D6" s="72" t="s">
        <v>59</v>
      </c>
    </row>
    <row r="7" spans="1:4" x14ac:dyDescent="0.2">
      <c r="A7" s="117" t="s">
        <v>248</v>
      </c>
      <c r="B7" s="116">
        <v>1489</v>
      </c>
      <c r="C7" s="116">
        <v>103</v>
      </c>
      <c r="D7" s="72" t="s">
        <v>60</v>
      </c>
    </row>
    <row r="8" spans="1:4" x14ac:dyDescent="0.2">
      <c r="A8" s="117" t="s">
        <v>286</v>
      </c>
      <c r="B8" s="116">
        <v>1443</v>
      </c>
      <c r="C8" s="116">
        <v>95</v>
      </c>
      <c r="D8" s="72" t="s">
        <v>61</v>
      </c>
    </row>
    <row r="9" spans="1:4" x14ac:dyDescent="0.2">
      <c r="A9" s="117" t="s">
        <v>208</v>
      </c>
      <c r="B9" s="116">
        <v>1123</v>
      </c>
      <c r="C9" s="116">
        <v>278</v>
      </c>
      <c r="D9" s="72" t="s">
        <v>62</v>
      </c>
    </row>
    <row r="10" spans="1:4" x14ac:dyDescent="0.2">
      <c r="A10" s="117" t="s">
        <v>274</v>
      </c>
      <c r="B10" s="116">
        <v>569</v>
      </c>
      <c r="C10" s="116">
        <v>31</v>
      </c>
      <c r="D10" s="72" t="s">
        <v>63</v>
      </c>
    </row>
    <row r="11" spans="1:4" x14ac:dyDescent="0.2">
      <c r="A11" s="117" t="s">
        <v>249</v>
      </c>
      <c r="B11" s="116">
        <v>555</v>
      </c>
      <c r="C11" s="116">
        <v>87</v>
      </c>
      <c r="D11" s="72" t="s">
        <v>64</v>
      </c>
    </row>
    <row r="12" spans="1:4" x14ac:dyDescent="0.2">
      <c r="A12" s="117" t="s">
        <v>263</v>
      </c>
      <c r="B12" s="116">
        <v>487</v>
      </c>
      <c r="C12" s="116">
        <v>185</v>
      </c>
      <c r="D12" s="72" t="s">
        <v>65</v>
      </c>
    </row>
    <row r="13" spans="1:4" x14ac:dyDescent="0.2">
      <c r="A13" s="117" t="s">
        <v>207</v>
      </c>
      <c r="B13" s="116">
        <v>328</v>
      </c>
      <c r="C13" s="116">
        <v>150</v>
      </c>
      <c r="D13" s="72" t="s">
        <v>66</v>
      </c>
    </row>
    <row r="14" spans="1:4" x14ac:dyDescent="0.2">
      <c r="A14" s="117" t="s">
        <v>268</v>
      </c>
      <c r="B14" s="116">
        <v>314</v>
      </c>
      <c r="C14" s="116">
        <v>27</v>
      </c>
      <c r="D14" s="72" t="s">
        <v>67</v>
      </c>
    </row>
    <row r="15" spans="1:4" x14ac:dyDescent="0.2">
      <c r="A15" s="117" t="s">
        <v>264</v>
      </c>
      <c r="B15" s="116">
        <v>296</v>
      </c>
      <c r="C15" s="116">
        <v>191</v>
      </c>
      <c r="D15" s="72" t="s">
        <v>88</v>
      </c>
    </row>
    <row r="16" spans="1:4" x14ac:dyDescent="0.2">
      <c r="A16" s="117" t="s">
        <v>49</v>
      </c>
      <c r="B16" s="116">
        <v>254</v>
      </c>
      <c r="C16" s="116">
        <v>161</v>
      </c>
      <c r="D16" s="72" t="s">
        <v>89</v>
      </c>
    </row>
    <row r="17" spans="1:4" x14ac:dyDescent="0.2">
      <c r="A17" s="117" t="s">
        <v>265</v>
      </c>
      <c r="B17" s="116">
        <v>230</v>
      </c>
      <c r="C17" s="116">
        <v>86</v>
      </c>
      <c r="D17" s="72" t="s">
        <v>145</v>
      </c>
    </row>
    <row r="18" spans="1:4" x14ac:dyDescent="0.2">
      <c r="A18" s="117" t="s">
        <v>266</v>
      </c>
      <c r="B18" s="116">
        <v>146</v>
      </c>
      <c r="C18" s="116">
        <v>50</v>
      </c>
      <c r="D18" s="72" t="s">
        <v>156</v>
      </c>
    </row>
    <row r="19" spans="1:4" x14ac:dyDescent="0.2">
      <c r="A19" s="117" t="s">
        <v>282</v>
      </c>
      <c r="B19" s="116">
        <v>109</v>
      </c>
      <c r="C19" s="116">
        <v>37</v>
      </c>
      <c r="D19" s="72" t="s">
        <v>157</v>
      </c>
    </row>
    <row r="20" spans="1:4" x14ac:dyDescent="0.2">
      <c r="A20" s="77"/>
      <c r="D20" s="72"/>
    </row>
    <row r="21" spans="1:4" x14ac:dyDescent="0.2">
      <c r="D21" s="72"/>
    </row>
    <row r="23" spans="1:4" s="78" customFormat="1" x14ac:dyDescent="0.2"/>
    <row r="24" spans="1:4" s="78" customFormat="1" x14ac:dyDescent="0.2"/>
    <row r="25" spans="1:4" s="78" customFormat="1" x14ac:dyDescent="0.2"/>
    <row r="26" spans="1:4" s="78" customFormat="1" x14ac:dyDescent="0.2"/>
    <row r="27" spans="1:4" s="78" customFormat="1" x14ac:dyDescent="0.2"/>
    <row r="28" spans="1:4" s="78" customFormat="1" x14ac:dyDescent="0.2"/>
    <row r="29" spans="1:4" s="78" customFormat="1" x14ac:dyDescent="0.2"/>
    <row r="30" spans="1:4" s="78" customFormat="1" x14ac:dyDescent="0.2"/>
    <row r="31" spans="1:4" s="78" customFormat="1" x14ac:dyDescent="0.2"/>
    <row r="32" spans="1:4"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5" sqref="G15"/>
    </sheetView>
  </sheetViews>
  <sheetFormatPr baseColWidth="10" defaultRowHeight="12.75" x14ac:dyDescent="0.2"/>
  <cols>
    <col min="1" max="1" width="25.85546875" customWidth="1"/>
    <col min="2" max="3" width="22.85546875" customWidth="1"/>
    <col min="4" max="5" width="16.140625" customWidth="1"/>
  </cols>
  <sheetData>
    <row r="1" spans="1:3" s="71" customFormat="1" x14ac:dyDescent="0.2">
      <c r="A1" s="71" t="s">
        <v>197</v>
      </c>
    </row>
    <row r="2" spans="1:3" s="71" customFormat="1" x14ac:dyDescent="0.2">
      <c r="A2" s="71" t="s">
        <v>229</v>
      </c>
    </row>
    <row r="3" spans="1:3" x14ac:dyDescent="0.2">
      <c r="A3" s="75" t="s">
        <v>330</v>
      </c>
    </row>
    <row r="4" spans="1:3" x14ac:dyDescent="0.2">
      <c r="A4" t="s">
        <v>194</v>
      </c>
      <c r="B4" s="72" t="s">
        <v>97</v>
      </c>
      <c r="C4" s="72" t="s">
        <v>99</v>
      </c>
    </row>
    <row r="5" spans="1:3" x14ac:dyDescent="0.2">
      <c r="A5" s="71" t="s">
        <v>82</v>
      </c>
      <c r="B5" s="116">
        <v>17307</v>
      </c>
      <c r="C5" s="116">
        <v>8938</v>
      </c>
    </row>
    <row r="6" spans="1:3" x14ac:dyDescent="0.2">
      <c r="A6" s="71" t="s">
        <v>83</v>
      </c>
      <c r="B6" s="116">
        <v>7284</v>
      </c>
      <c r="C6" s="116">
        <v>3670</v>
      </c>
    </row>
    <row r="7" spans="1:3" x14ac:dyDescent="0.2">
      <c r="A7" s="71" t="s">
        <v>84</v>
      </c>
      <c r="B7" s="116">
        <v>7651</v>
      </c>
      <c r="C7" s="116">
        <v>3717</v>
      </c>
    </row>
    <row r="8" spans="1:3" x14ac:dyDescent="0.2">
      <c r="A8" s="71" t="s">
        <v>85</v>
      </c>
      <c r="B8" s="116">
        <v>2198</v>
      </c>
      <c r="C8" s="116">
        <v>1095</v>
      </c>
    </row>
    <row r="9" spans="1:3" x14ac:dyDescent="0.2">
      <c r="A9" s="71" t="s">
        <v>86</v>
      </c>
      <c r="B9" s="116">
        <v>7189</v>
      </c>
      <c r="C9" s="116">
        <v>3494</v>
      </c>
    </row>
    <row r="10" spans="1:3" x14ac:dyDescent="0.2">
      <c r="A10" s="71" t="s">
        <v>87</v>
      </c>
      <c r="B10" s="116">
        <v>6051</v>
      </c>
      <c r="C10" s="116">
        <v>3234</v>
      </c>
    </row>
    <row r="11" spans="1:3" x14ac:dyDescent="0.2">
      <c r="A11" s="71"/>
      <c r="B11" s="116"/>
      <c r="C11" s="116"/>
    </row>
    <row r="12" spans="1:3" x14ac:dyDescent="0.2">
      <c r="A12" s="71" t="s">
        <v>120</v>
      </c>
      <c r="B12" s="116">
        <v>9769</v>
      </c>
      <c r="C12" s="116">
        <v>1692</v>
      </c>
    </row>
    <row r="13" spans="1:3" x14ac:dyDescent="0.2">
      <c r="A13" s="71" t="s">
        <v>121</v>
      </c>
      <c r="B13" s="116">
        <v>3626</v>
      </c>
      <c r="C13" s="116">
        <v>1444</v>
      </c>
    </row>
    <row r="14" spans="1:3" x14ac:dyDescent="0.2">
      <c r="A14" s="71" t="s">
        <v>122</v>
      </c>
      <c r="B14" s="116">
        <v>44093</v>
      </c>
      <c r="C14" s="116">
        <v>2751</v>
      </c>
    </row>
    <row r="15" spans="1:3" x14ac:dyDescent="0.2">
      <c r="A15" s="71" t="s">
        <v>123</v>
      </c>
      <c r="B15" s="116">
        <v>15308</v>
      </c>
      <c r="C15" s="116">
        <v>1867</v>
      </c>
    </row>
    <row r="16" spans="1:3" x14ac:dyDescent="0.2">
      <c r="A16" s="71" t="s">
        <v>124</v>
      </c>
      <c r="B16" s="116">
        <v>9308</v>
      </c>
      <c r="C16" s="116">
        <v>1116</v>
      </c>
    </row>
    <row r="17" spans="1:3" x14ac:dyDescent="0.2">
      <c r="A17" s="71" t="s">
        <v>125</v>
      </c>
      <c r="B17" s="116">
        <v>5161</v>
      </c>
      <c r="C17" s="116">
        <v>2303</v>
      </c>
    </row>
    <row r="18" spans="1:3" x14ac:dyDescent="0.2">
      <c r="A18" s="71" t="s">
        <v>126</v>
      </c>
      <c r="B18" s="116">
        <v>17580</v>
      </c>
      <c r="C18" s="116">
        <v>3996</v>
      </c>
    </row>
    <row r="19" spans="1:3" x14ac:dyDescent="0.2">
      <c r="A19" s="71" t="s">
        <v>127</v>
      </c>
      <c r="B19" s="116">
        <v>2098</v>
      </c>
      <c r="C19" s="116">
        <v>928</v>
      </c>
    </row>
    <row r="20" spans="1:3" x14ac:dyDescent="0.2">
      <c r="A20" s="71" t="s">
        <v>128</v>
      </c>
      <c r="B20" s="116">
        <v>12596</v>
      </c>
      <c r="C20" s="116">
        <v>1343</v>
      </c>
    </row>
    <row r="21" spans="1:3" x14ac:dyDescent="0.2">
      <c r="A21" s="71" t="s">
        <v>129</v>
      </c>
      <c r="B21" s="116">
        <v>7387</v>
      </c>
      <c r="C21" s="116">
        <v>2383</v>
      </c>
    </row>
    <row r="22" spans="1:3" x14ac:dyDescent="0.2">
      <c r="A22" s="71" t="s">
        <v>130</v>
      </c>
      <c r="B22" s="116">
        <v>20210</v>
      </c>
      <c r="C22" s="116">
        <v>2057</v>
      </c>
    </row>
    <row r="23" spans="1:3" x14ac:dyDescent="0.2">
      <c r="A23" s="71" t="s">
        <v>131</v>
      </c>
      <c r="B23" s="116">
        <v>6708</v>
      </c>
      <c r="C23" s="116">
        <v>989</v>
      </c>
    </row>
    <row r="24" spans="1:3" x14ac:dyDescent="0.2">
      <c r="A24" s="71" t="s">
        <v>132</v>
      </c>
      <c r="B24" s="116">
        <v>9187</v>
      </c>
      <c r="C24" s="116">
        <v>2001</v>
      </c>
    </row>
    <row r="25" spans="1:3" x14ac:dyDescent="0.2">
      <c r="A25" s="71" t="s">
        <v>133</v>
      </c>
      <c r="B25" s="116">
        <v>15753</v>
      </c>
      <c r="C25" s="116">
        <v>1702</v>
      </c>
    </row>
    <row r="26" spans="1:3" x14ac:dyDescent="0.2">
      <c r="A26" s="71" t="s">
        <v>134</v>
      </c>
      <c r="B26" s="116">
        <v>9824</v>
      </c>
      <c r="C26" s="116">
        <v>1514</v>
      </c>
    </row>
    <row r="27" spans="1:3" x14ac:dyDescent="0.2">
      <c r="A27" s="71" t="s">
        <v>135</v>
      </c>
      <c r="B27" s="116">
        <v>2669</v>
      </c>
      <c r="C27" s="116">
        <v>729</v>
      </c>
    </row>
    <row r="28" spans="1:3" x14ac:dyDescent="0.2">
      <c r="A28" s="71" t="s">
        <v>136</v>
      </c>
      <c r="B28" s="116">
        <v>2869</v>
      </c>
      <c r="C28" s="116">
        <v>1199</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activeCell="G15" sqref="G15"/>
    </sheetView>
  </sheetViews>
  <sheetFormatPr baseColWidth="10" defaultColWidth="11.42578125" defaultRowHeight="11.25" x14ac:dyDescent="0.2"/>
  <cols>
    <col min="1" max="1" width="4.28515625" style="5" customWidth="1"/>
    <col min="2" max="2" width="76.7109375" style="5" customWidth="1"/>
    <col min="3" max="3" width="4.7109375" style="5" customWidth="1"/>
    <col min="4" max="16384" width="11.42578125" style="5"/>
  </cols>
  <sheetData>
    <row r="1" spans="1:4" s="8" customFormat="1" ht="39" customHeight="1" x14ac:dyDescent="0.2">
      <c r="A1" s="167" t="s">
        <v>90</v>
      </c>
      <c r="B1" s="167"/>
      <c r="C1" s="167"/>
    </row>
    <row r="2" spans="1:4" ht="22.5" x14ac:dyDescent="0.2">
      <c r="A2" s="48" t="s">
        <v>58</v>
      </c>
      <c r="B2" s="95" t="s">
        <v>262</v>
      </c>
      <c r="C2" s="9">
        <v>7</v>
      </c>
    </row>
    <row r="3" spans="1:4" ht="12.95" customHeight="1" x14ac:dyDescent="0.2">
      <c r="A3" s="170"/>
      <c r="B3" s="170"/>
      <c r="C3" s="170"/>
    </row>
    <row r="4" spans="1:4" ht="22.5" x14ac:dyDescent="0.2">
      <c r="A4" s="48" t="s">
        <v>59</v>
      </c>
      <c r="B4" s="95" t="s">
        <v>318</v>
      </c>
      <c r="C4" s="9">
        <v>7</v>
      </c>
    </row>
    <row r="5" spans="1:4" ht="12.95" customHeight="1" x14ac:dyDescent="0.2">
      <c r="A5" s="170"/>
      <c r="B5" s="170"/>
      <c r="C5" s="170"/>
    </row>
    <row r="6" spans="1:4" ht="22.5" x14ac:dyDescent="0.2">
      <c r="A6" s="48" t="s">
        <v>60</v>
      </c>
      <c r="B6" s="95" t="s">
        <v>319</v>
      </c>
      <c r="C6" s="9">
        <v>8</v>
      </c>
      <c r="D6" s="45"/>
    </row>
    <row r="7" spans="1:4" ht="12.95" customHeight="1" x14ac:dyDescent="0.2">
      <c r="A7" s="170"/>
      <c r="B7" s="170"/>
      <c r="C7" s="170"/>
    </row>
    <row r="8" spans="1:4" ht="22.5" x14ac:dyDescent="0.2">
      <c r="A8" s="48" t="s">
        <v>61</v>
      </c>
      <c r="B8" s="95" t="s">
        <v>320</v>
      </c>
      <c r="C8" s="9">
        <v>8</v>
      </c>
      <c r="D8" s="45"/>
    </row>
    <row r="9" spans="1:4" ht="12.95" customHeight="1" x14ac:dyDescent="0.2">
      <c r="A9" s="170"/>
      <c r="B9" s="170"/>
      <c r="C9" s="170"/>
    </row>
    <row r="10" spans="1:4" ht="22.5" x14ac:dyDescent="0.2">
      <c r="A10" s="48" t="s">
        <v>62</v>
      </c>
      <c r="B10" s="95" t="s">
        <v>321</v>
      </c>
      <c r="C10" s="9">
        <v>9</v>
      </c>
    </row>
    <row r="11" spans="1:4" ht="12.95" customHeight="1" x14ac:dyDescent="0.2">
      <c r="A11" s="170"/>
      <c r="B11" s="170"/>
      <c r="C11" s="170"/>
    </row>
    <row r="12" spans="1:4" ht="22.5" x14ac:dyDescent="0.2">
      <c r="A12" s="48" t="s">
        <v>63</v>
      </c>
      <c r="B12" s="95" t="s">
        <v>322</v>
      </c>
      <c r="C12" s="9">
        <v>10</v>
      </c>
    </row>
    <row r="13" spans="1:4" ht="12.95" customHeight="1" x14ac:dyDescent="0.2">
      <c r="A13" s="170"/>
      <c r="B13" s="170"/>
      <c r="C13" s="170"/>
    </row>
    <row r="14" spans="1:4" s="8" customFormat="1" ht="39" customHeight="1" x14ac:dyDescent="0.2">
      <c r="A14" s="167" t="s">
        <v>91</v>
      </c>
      <c r="B14" s="167"/>
      <c r="C14" s="167"/>
    </row>
    <row r="15" spans="1:4" ht="12.95" customHeight="1" x14ac:dyDescent="0.2">
      <c r="A15" s="6"/>
      <c r="B15" s="80" t="s">
        <v>204</v>
      </c>
      <c r="C15" s="9">
        <v>21</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activeCell="G15" sqref="G15"/>
    </sheetView>
  </sheetViews>
  <sheetFormatPr baseColWidth="10" defaultColWidth="11.42578125" defaultRowHeight="12.95" customHeight="1" x14ac:dyDescent="0.2"/>
  <cols>
    <col min="1" max="1" width="2.28515625" style="126" customWidth="1"/>
    <col min="2" max="2" width="83.7109375" style="126" customWidth="1"/>
    <col min="3" max="16384" width="11.42578125" style="126"/>
  </cols>
  <sheetData>
    <row r="1" spans="1:4" s="124" customFormat="1" ht="20.25" customHeight="1" x14ac:dyDescent="0.2">
      <c r="A1" s="173" t="s">
        <v>92</v>
      </c>
      <c r="B1" s="174"/>
      <c r="D1" s="125"/>
    </row>
    <row r="2" spans="1:4" ht="30" customHeight="1" x14ac:dyDescent="0.2">
      <c r="A2" s="171" t="s">
        <v>162</v>
      </c>
      <c r="B2" s="172"/>
      <c r="D2" s="127"/>
    </row>
    <row r="3" spans="1:4" ht="56.25" customHeight="1" x14ac:dyDescent="0.2">
      <c r="A3" s="175" t="s">
        <v>236</v>
      </c>
      <c r="B3" s="175"/>
    </row>
    <row r="4" spans="1:4" ht="30" customHeight="1" x14ac:dyDescent="0.2">
      <c r="A4" s="171" t="s">
        <v>163</v>
      </c>
      <c r="B4" s="172"/>
      <c r="D4" s="127"/>
    </row>
    <row r="5" spans="1:4" ht="54.75" customHeight="1" x14ac:dyDescent="0.2">
      <c r="A5" s="175" t="s">
        <v>237</v>
      </c>
      <c r="B5" s="175"/>
    </row>
    <row r="6" spans="1:4" ht="30" customHeight="1" x14ac:dyDescent="0.2">
      <c r="A6" s="171" t="s">
        <v>235</v>
      </c>
      <c r="B6" s="172"/>
      <c r="D6" s="127"/>
    </row>
    <row r="7" spans="1:4" ht="33.75" customHeight="1" x14ac:dyDescent="0.2">
      <c r="A7" s="175" t="s">
        <v>198</v>
      </c>
      <c r="B7" s="175"/>
    </row>
    <row r="8" spans="1:4" ht="30" customHeight="1" x14ac:dyDescent="0.2">
      <c r="A8" s="171" t="s">
        <v>164</v>
      </c>
      <c r="B8" s="172"/>
      <c r="D8" s="127"/>
    </row>
    <row r="9" spans="1:4" ht="33.75" customHeight="1" x14ac:dyDescent="0.2">
      <c r="A9" s="175" t="s">
        <v>238</v>
      </c>
      <c r="B9" s="175"/>
      <c r="D9" s="127"/>
    </row>
    <row r="10" spans="1:4" ht="11.25" customHeight="1" x14ac:dyDescent="0.2">
      <c r="A10" s="138"/>
      <c r="B10" s="138"/>
      <c r="D10" s="127"/>
    </row>
    <row r="11" spans="1:4" ht="33.75" customHeight="1" x14ac:dyDescent="0.2">
      <c r="A11" s="175" t="s">
        <v>239</v>
      </c>
      <c r="B11" s="175"/>
      <c r="D11" s="127"/>
    </row>
    <row r="12" spans="1:4" ht="11.25" customHeight="1" x14ac:dyDescent="0.2">
      <c r="A12" s="136"/>
      <c r="B12" s="136"/>
      <c r="D12" s="127"/>
    </row>
    <row r="13" spans="1:4" ht="122.25" customHeight="1" x14ac:dyDescent="0.2">
      <c r="A13" s="175" t="s">
        <v>259</v>
      </c>
      <c r="B13" s="175"/>
    </row>
    <row r="14" spans="1:4" ht="25.5" customHeight="1" x14ac:dyDescent="0.2">
      <c r="A14" s="175" t="s">
        <v>251</v>
      </c>
      <c r="B14" s="175"/>
    </row>
    <row r="15" spans="1:4" s="124" customFormat="1" ht="35.1" customHeight="1" x14ac:dyDescent="0.2">
      <c r="A15" s="173" t="s">
        <v>96</v>
      </c>
      <c r="B15" s="174"/>
      <c r="D15" s="125"/>
    </row>
    <row r="16" spans="1:4" ht="30" customHeight="1" x14ac:dyDescent="0.2">
      <c r="A16" s="171" t="s">
        <v>165</v>
      </c>
      <c r="B16" s="172"/>
      <c r="D16" s="127"/>
    </row>
    <row r="17" spans="1:4" ht="11.25" customHeight="1" x14ac:dyDescent="0.2">
      <c r="A17" s="136"/>
      <c r="B17" s="136"/>
      <c r="D17" s="127"/>
    </row>
    <row r="18" spans="1:4" ht="45" customHeight="1" x14ac:dyDescent="0.2">
      <c r="A18" s="176" t="s">
        <v>28</v>
      </c>
      <c r="B18" s="175"/>
    </row>
    <row r="19" spans="1:4" ht="11.25" customHeight="1" x14ac:dyDescent="0.2">
      <c r="A19" s="136"/>
      <c r="B19" s="136"/>
      <c r="D19" s="127"/>
    </row>
    <row r="20" spans="1:4" ht="33.75" customHeight="1" x14ac:dyDescent="0.2">
      <c r="A20" s="176" t="s">
        <v>240</v>
      </c>
      <c r="B20" s="175"/>
      <c r="D20" s="127"/>
    </row>
    <row r="21" spans="1:4" ht="22.5" customHeight="1" x14ac:dyDescent="0.2">
      <c r="A21" s="176" t="s">
        <v>241</v>
      </c>
      <c r="B21" s="175"/>
    </row>
    <row r="22" spans="1:4" ht="11.25" customHeight="1" x14ac:dyDescent="0.2">
      <c r="A22" s="136"/>
      <c r="B22" s="136"/>
      <c r="D22" s="127"/>
    </row>
    <row r="23" spans="1:4" ht="78" customHeight="1" x14ac:dyDescent="0.2">
      <c r="A23" s="176" t="s">
        <v>35</v>
      </c>
      <c r="B23" s="175"/>
    </row>
    <row r="24" spans="1:4" ht="11.25" customHeight="1" x14ac:dyDescent="0.2">
      <c r="A24" s="136"/>
      <c r="B24" s="136"/>
      <c r="D24" s="127"/>
    </row>
    <row r="25" spans="1:4" ht="67.5" customHeight="1" x14ac:dyDescent="0.2">
      <c r="A25" s="176" t="s">
        <v>11</v>
      </c>
      <c r="B25" s="175"/>
      <c r="D25" s="127"/>
    </row>
    <row r="26" spans="1:4" ht="11.25" customHeight="1" x14ac:dyDescent="0.2">
      <c r="A26" s="136"/>
      <c r="B26" s="136"/>
      <c r="D26" s="127"/>
    </row>
    <row r="27" spans="1:4" ht="22.5" customHeight="1" x14ac:dyDescent="0.2">
      <c r="A27" s="176" t="s">
        <v>39</v>
      </c>
      <c r="B27" s="175"/>
    </row>
    <row r="28" spans="1:4" ht="11.25" customHeight="1" x14ac:dyDescent="0.2">
      <c r="A28" s="136"/>
      <c r="B28" s="136"/>
      <c r="D28" s="127"/>
    </row>
    <row r="29" spans="1:4" ht="22.5" customHeight="1" x14ac:dyDescent="0.2">
      <c r="A29" s="176" t="s">
        <v>40</v>
      </c>
      <c r="B29" s="175"/>
    </row>
    <row r="30" spans="1:4" ht="11.25" customHeight="1" x14ac:dyDescent="0.2">
      <c r="A30" s="136"/>
      <c r="B30" s="136"/>
      <c r="D30" s="127"/>
    </row>
    <row r="31" spans="1:4" ht="33.75" customHeight="1" x14ac:dyDescent="0.2">
      <c r="A31" s="176" t="s">
        <v>10</v>
      </c>
      <c r="B31" s="175"/>
      <c r="D31" s="127"/>
    </row>
    <row r="32" spans="1:4" ht="11.25" customHeight="1" x14ac:dyDescent="0.2">
      <c r="A32" s="136"/>
      <c r="B32" s="136"/>
      <c r="D32" s="127"/>
    </row>
    <row r="33" spans="1:4" ht="56.1" customHeight="1" x14ac:dyDescent="0.2">
      <c r="A33" s="176" t="s">
        <v>242</v>
      </c>
      <c r="B33" s="175"/>
    </row>
    <row r="34" spans="1:4" ht="11.25" customHeight="1" x14ac:dyDescent="0.2">
      <c r="A34" s="136"/>
      <c r="B34" s="136"/>
      <c r="D34" s="127"/>
    </row>
    <row r="35" spans="1:4" ht="22.5" customHeight="1" x14ac:dyDescent="0.2">
      <c r="A35" s="176" t="s">
        <v>12</v>
      </c>
      <c r="B35" s="175"/>
    </row>
    <row r="36" spans="1:4" ht="11.25" customHeight="1" x14ac:dyDescent="0.2">
      <c r="A36" s="136"/>
      <c r="B36" s="136"/>
      <c r="D36" s="127"/>
    </row>
    <row r="37" spans="1:4" ht="30" customHeight="1" x14ac:dyDescent="0.2">
      <c r="A37" s="171" t="s">
        <v>13</v>
      </c>
      <c r="B37" s="172"/>
      <c r="D37" s="127"/>
    </row>
    <row r="38" spans="1:4" s="128" customFormat="1" ht="22.5" customHeight="1" x14ac:dyDescent="0.2">
      <c r="A38" s="176" t="s">
        <v>234</v>
      </c>
      <c r="B38" s="175"/>
    </row>
    <row r="39" spans="1:4" s="128" customFormat="1" ht="11.25" customHeight="1" x14ac:dyDescent="0.2">
      <c r="B39" s="138"/>
    </row>
    <row r="40" spans="1:4" s="128" customFormat="1" ht="55.5" customHeight="1" x14ac:dyDescent="0.2">
      <c r="A40" s="176" t="s">
        <v>230</v>
      </c>
      <c r="B40" s="175"/>
    </row>
    <row r="41" spans="1:4" s="128" customFormat="1" ht="11.25" customHeight="1" x14ac:dyDescent="0.2">
      <c r="B41" s="138"/>
    </row>
    <row r="42" spans="1:4" s="128" customFormat="1" ht="11.25" customHeight="1" x14ac:dyDescent="0.2">
      <c r="A42" s="176" t="s">
        <v>41</v>
      </c>
      <c r="B42" s="175"/>
    </row>
    <row r="43" spans="1:4" s="128" customFormat="1" ht="11.25" customHeight="1" x14ac:dyDescent="0.2">
      <c r="A43" s="137"/>
      <c r="B43" s="138"/>
    </row>
    <row r="44" spans="1:4" s="128" customFormat="1" ht="11.25" customHeight="1" x14ac:dyDescent="0.2">
      <c r="A44" s="137" t="s">
        <v>58</v>
      </c>
      <c r="B44" s="137" t="s">
        <v>14</v>
      </c>
    </row>
    <row r="45" spans="1:4" s="128" customFormat="1" ht="11.25" customHeight="1" x14ac:dyDescent="0.2">
      <c r="B45" s="138"/>
    </row>
    <row r="46" spans="1:4" s="128" customFormat="1" ht="33.75" customHeight="1" x14ac:dyDescent="0.2">
      <c r="B46" s="137" t="s">
        <v>42</v>
      </c>
      <c r="D46" s="138"/>
    </row>
    <row r="47" spans="1:4" s="128" customFormat="1" ht="11.25" customHeight="1" x14ac:dyDescent="0.2">
      <c r="B47" s="138"/>
    </row>
    <row r="48" spans="1:4" s="128" customFormat="1" ht="22.5" customHeight="1" x14ac:dyDescent="0.2">
      <c r="B48" s="137" t="s">
        <v>15</v>
      </c>
    </row>
    <row r="49" spans="1:2" s="128" customFormat="1" ht="11.25" customHeight="1" x14ac:dyDescent="0.2">
      <c r="B49" s="138"/>
    </row>
    <row r="50" spans="1:2" s="128" customFormat="1" ht="22.5" customHeight="1" x14ac:dyDescent="0.2">
      <c r="B50" s="137" t="s">
        <v>16</v>
      </c>
    </row>
    <row r="51" spans="1:2" s="128" customFormat="1" ht="11.25" customHeight="1" x14ac:dyDescent="0.2">
      <c r="B51" s="137"/>
    </row>
    <row r="52" spans="1:2" s="128" customFormat="1" ht="22.5" customHeight="1" x14ac:dyDescent="0.2">
      <c r="B52" s="137" t="s">
        <v>51</v>
      </c>
    </row>
    <row r="53" spans="1:2" s="128" customFormat="1" ht="11.25" customHeight="1" x14ac:dyDescent="0.2">
      <c r="B53" s="138"/>
    </row>
    <row r="54" spans="1:2" s="128" customFormat="1" ht="11.25" customHeight="1" x14ac:dyDescent="0.2">
      <c r="A54" s="129" t="s">
        <v>59</v>
      </c>
      <c r="B54" s="137" t="s">
        <v>17</v>
      </c>
    </row>
    <row r="55" spans="1:2" s="128" customFormat="1" ht="11.25" customHeight="1" x14ac:dyDescent="0.2">
      <c r="B55" s="138"/>
    </row>
    <row r="56" spans="1:2" s="128" customFormat="1" ht="33.75" customHeight="1" x14ac:dyDescent="0.2">
      <c r="B56" s="137" t="s">
        <v>243</v>
      </c>
    </row>
    <row r="57" spans="1:2" s="128" customFormat="1" ht="11.25" customHeight="1" x14ac:dyDescent="0.2">
      <c r="B57" s="138"/>
    </row>
    <row r="58" spans="1:2" s="128" customFormat="1" ht="33.75" customHeight="1" x14ac:dyDescent="0.2">
      <c r="B58" s="137" t="s">
        <v>18</v>
      </c>
    </row>
    <row r="59" spans="1:2" s="128" customFormat="1" ht="11.25" customHeight="1" x14ac:dyDescent="0.2">
      <c r="B59" s="138"/>
    </row>
    <row r="60" spans="1:2" s="128" customFormat="1" ht="77.099999999999994" customHeight="1" x14ac:dyDescent="0.2">
      <c r="B60" s="137" t="s">
        <v>244</v>
      </c>
    </row>
    <row r="61" spans="1:2" s="128" customFormat="1" ht="11.25" customHeight="1" x14ac:dyDescent="0.2">
      <c r="B61" s="138"/>
    </row>
    <row r="62" spans="1:2" s="128" customFormat="1" ht="22.5" customHeight="1" x14ac:dyDescent="0.2">
      <c r="B62" s="137" t="s">
        <v>19</v>
      </c>
    </row>
    <row r="63" spans="1:2" s="128" customFormat="1" ht="11.25" customHeight="1" x14ac:dyDescent="0.2">
      <c r="B63" s="138"/>
    </row>
    <row r="64" spans="1:2" s="128" customFormat="1" ht="11.25" customHeight="1" x14ac:dyDescent="0.2">
      <c r="A64" s="129" t="s">
        <v>60</v>
      </c>
      <c r="B64" s="137" t="s">
        <v>20</v>
      </c>
    </row>
    <row r="65" spans="1:2" s="128" customFormat="1" ht="11.25" customHeight="1" x14ac:dyDescent="0.2">
      <c r="A65" s="129"/>
      <c r="B65" s="137"/>
    </row>
    <row r="66" spans="1:2" s="128" customFormat="1" ht="67.5" x14ac:dyDescent="0.2">
      <c r="A66" s="129"/>
      <c r="B66" s="137" t="s">
        <v>21</v>
      </c>
    </row>
    <row r="67" spans="1:2" s="128" customFormat="1" ht="11.25" x14ac:dyDescent="0.2">
      <c r="A67" s="129"/>
      <c r="B67" s="137"/>
    </row>
    <row r="68" spans="1:2" s="128" customFormat="1" ht="11.25" x14ac:dyDescent="0.2">
      <c r="A68" s="129" t="s">
        <v>61</v>
      </c>
      <c r="B68" s="137" t="s">
        <v>22</v>
      </c>
    </row>
    <row r="69" spans="1:2" s="128" customFormat="1" ht="11.25" customHeight="1" x14ac:dyDescent="0.2">
      <c r="B69" s="137"/>
    </row>
    <row r="70" spans="1:2" s="128" customFormat="1" ht="87.95" customHeight="1" x14ac:dyDescent="0.2">
      <c r="B70" s="137" t="s">
        <v>245</v>
      </c>
    </row>
    <row r="71" spans="1:2" s="128" customFormat="1" ht="11.25" customHeight="1" x14ac:dyDescent="0.2">
      <c r="B71" s="138"/>
    </row>
    <row r="72" spans="1:2" s="128" customFormat="1" ht="22.5" customHeight="1" x14ac:dyDescent="0.2">
      <c r="B72" s="137" t="s">
        <v>246</v>
      </c>
    </row>
    <row r="73" spans="1:2" ht="11.25" customHeight="1" x14ac:dyDescent="0.2">
      <c r="B73" s="138"/>
    </row>
    <row r="74" spans="1:2" ht="12.95" customHeight="1" x14ac:dyDescent="0.2">
      <c r="B74" s="138"/>
    </row>
    <row r="75" spans="1:2" ht="12.95" customHeight="1" x14ac:dyDescent="0.2">
      <c r="B75" s="138"/>
    </row>
    <row r="76" spans="1:2" ht="12.95" customHeight="1" x14ac:dyDescent="0.2">
      <c r="B76" s="130"/>
    </row>
    <row r="77" spans="1:2" ht="12.95" customHeight="1" x14ac:dyDescent="0.2">
      <c r="B77" s="138"/>
    </row>
    <row r="78" spans="1:2" ht="12.95" customHeight="1" x14ac:dyDescent="0.2">
      <c r="B78" s="138"/>
    </row>
    <row r="79" spans="1:2" ht="12.95" customHeight="1" x14ac:dyDescent="0.2">
      <c r="B79" s="138"/>
    </row>
    <row r="80" spans="1:2" ht="12.95" customHeight="1" x14ac:dyDescent="0.2">
      <c r="B80" s="138"/>
    </row>
    <row r="81" spans="2:2" ht="12.95" customHeight="1" x14ac:dyDescent="0.2">
      <c r="B81" s="138"/>
    </row>
    <row r="82" spans="2:2" ht="12.95" customHeight="1" x14ac:dyDescent="0.2">
      <c r="B82" s="138"/>
    </row>
    <row r="83" spans="2:2" ht="12.95" customHeight="1" x14ac:dyDescent="0.2">
      <c r="B83" s="138"/>
    </row>
    <row r="84" spans="2:2" ht="12.95" customHeight="1" x14ac:dyDescent="0.2">
      <c r="B84" s="138"/>
    </row>
    <row r="85" spans="2:2" ht="12.95" customHeight="1" x14ac:dyDescent="0.2">
      <c r="B85" s="138"/>
    </row>
    <row r="86" spans="2:2" ht="12.95" customHeight="1" x14ac:dyDescent="0.2">
      <c r="B86" s="138"/>
    </row>
    <row r="87" spans="2:2" ht="12.95" customHeight="1" x14ac:dyDescent="0.2">
      <c r="B87" s="138"/>
    </row>
    <row r="88" spans="2:2" ht="12.95" customHeight="1" x14ac:dyDescent="0.2">
      <c r="B88" s="138"/>
    </row>
    <row r="89" spans="2:2" ht="12.95" customHeight="1" x14ac:dyDescent="0.2">
      <c r="B89" s="138"/>
    </row>
    <row r="90" spans="2:2" ht="12.95" customHeight="1" x14ac:dyDescent="0.2">
      <c r="B90" s="138"/>
    </row>
    <row r="91" spans="2:2" ht="12.95" customHeight="1" x14ac:dyDescent="0.2">
      <c r="B91" s="138"/>
    </row>
    <row r="92" spans="2:2" ht="12.95" customHeight="1" x14ac:dyDescent="0.2">
      <c r="B92" s="138"/>
    </row>
    <row r="93" spans="2:2" ht="12.95" customHeight="1" x14ac:dyDescent="0.2">
      <c r="B93" s="138"/>
    </row>
    <row r="94" spans="2:2" ht="12.95" customHeight="1" x14ac:dyDescent="0.2">
      <c r="B94" s="138"/>
    </row>
    <row r="95" spans="2:2" ht="12.95" customHeight="1" x14ac:dyDescent="0.2">
      <c r="B95" s="138"/>
    </row>
    <row r="96" spans="2:2" ht="12.95" customHeight="1" x14ac:dyDescent="0.2">
      <c r="B96" s="138"/>
    </row>
    <row r="97" spans="2:2" ht="12.95" customHeight="1" x14ac:dyDescent="0.2">
      <c r="B97" s="138"/>
    </row>
    <row r="98" spans="2:2" ht="12.95" customHeight="1" x14ac:dyDescent="0.2">
      <c r="B98" s="138"/>
    </row>
    <row r="99" spans="2:2" ht="12.95" customHeight="1" x14ac:dyDescent="0.2">
      <c r="B99" s="138"/>
    </row>
    <row r="100" spans="2:2" ht="12.95" customHeight="1" x14ac:dyDescent="0.2">
      <c r="B100" s="138"/>
    </row>
    <row r="101" spans="2:2" ht="12.95" customHeight="1" x14ac:dyDescent="0.2">
      <c r="B101" s="138"/>
    </row>
    <row r="102" spans="2:2" ht="12.95" customHeight="1" x14ac:dyDescent="0.2">
      <c r="B102" s="138"/>
    </row>
    <row r="103" spans="2:2" ht="12.95" customHeight="1" x14ac:dyDescent="0.2">
      <c r="B103" s="138"/>
    </row>
    <row r="104" spans="2:2" ht="12.95" customHeight="1" x14ac:dyDescent="0.2">
      <c r="B104" s="138"/>
    </row>
    <row r="105" spans="2:2" ht="12.95" customHeight="1" x14ac:dyDescent="0.2">
      <c r="B105" s="138"/>
    </row>
    <row r="106" spans="2:2" ht="12.95" customHeight="1" x14ac:dyDescent="0.2">
      <c r="B106" s="138"/>
    </row>
    <row r="107" spans="2:2" ht="12.95" customHeight="1" x14ac:dyDescent="0.2">
      <c r="B107" s="138"/>
    </row>
    <row r="108" spans="2:2" ht="12.95" customHeight="1" x14ac:dyDescent="0.2">
      <c r="B108" s="138"/>
    </row>
    <row r="109" spans="2:2" ht="12.95" customHeight="1" x14ac:dyDescent="0.2">
      <c r="B109" s="138"/>
    </row>
    <row r="110" spans="2:2" ht="12.95" customHeight="1" x14ac:dyDescent="0.2">
      <c r="B110" s="138"/>
    </row>
    <row r="111" spans="2:2" ht="12.95" customHeight="1" x14ac:dyDescent="0.2">
      <c r="B111" s="138"/>
    </row>
    <row r="112" spans="2:2" ht="12.95" customHeight="1" x14ac:dyDescent="0.2">
      <c r="B112" s="138"/>
    </row>
    <row r="113" spans="2:2" ht="12.95" customHeight="1" x14ac:dyDescent="0.2">
      <c r="B113" s="138"/>
    </row>
    <row r="114" spans="2:2" ht="12.95" customHeight="1" x14ac:dyDescent="0.2">
      <c r="B114" s="138"/>
    </row>
    <row r="115" spans="2:2" ht="12.95" customHeight="1" x14ac:dyDescent="0.2">
      <c r="B115" s="138"/>
    </row>
    <row r="116" spans="2:2" ht="12.95" customHeight="1" x14ac:dyDescent="0.2">
      <c r="B116" s="138"/>
    </row>
    <row r="117" spans="2:2" ht="12.95" customHeight="1" x14ac:dyDescent="0.2">
      <c r="B117" s="138"/>
    </row>
    <row r="118" spans="2:2" ht="12.95" customHeight="1" x14ac:dyDescent="0.2">
      <c r="B118" s="138"/>
    </row>
    <row r="119" spans="2:2" ht="12.95" customHeight="1" x14ac:dyDescent="0.2">
      <c r="B119" s="138"/>
    </row>
    <row r="120" spans="2:2" ht="12.95" customHeight="1" x14ac:dyDescent="0.2">
      <c r="B120" s="138"/>
    </row>
    <row r="121" spans="2:2" ht="12.95" customHeight="1" x14ac:dyDescent="0.2">
      <c r="B121" s="138"/>
    </row>
    <row r="122" spans="2:2" ht="12.95" customHeight="1" x14ac:dyDescent="0.2">
      <c r="B122" s="138"/>
    </row>
    <row r="123" spans="2:2" ht="12.95" customHeight="1" x14ac:dyDescent="0.2">
      <c r="B123" s="138"/>
    </row>
    <row r="124" spans="2:2" ht="12.95" customHeight="1" x14ac:dyDescent="0.2">
      <c r="B124" s="138"/>
    </row>
    <row r="125" spans="2:2" ht="12.95" customHeight="1" x14ac:dyDescent="0.2">
      <c r="B125" s="138"/>
    </row>
    <row r="126" spans="2:2" ht="12.95" customHeight="1" x14ac:dyDescent="0.2">
      <c r="B126" s="138"/>
    </row>
    <row r="127" spans="2:2" ht="12.95" customHeight="1" x14ac:dyDescent="0.2">
      <c r="B127" s="138"/>
    </row>
    <row r="128" spans="2:2" ht="12.95" customHeight="1" x14ac:dyDescent="0.2">
      <c r="B128" s="138"/>
    </row>
    <row r="129" spans="2:2" ht="12.95" customHeight="1" x14ac:dyDescent="0.2">
      <c r="B129" s="138"/>
    </row>
    <row r="130" spans="2:2" ht="12.95" customHeight="1" x14ac:dyDescent="0.2">
      <c r="B130" s="138"/>
    </row>
    <row r="131" spans="2:2" ht="12.95" customHeight="1" x14ac:dyDescent="0.2">
      <c r="B131" s="138"/>
    </row>
    <row r="132" spans="2:2" ht="12.95" customHeight="1" x14ac:dyDescent="0.2">
      <c r="B132" s="138"/>
    </row>
    <row r="133" spans="2:2" ht="12.95" customHeight="1" x14ac:dyDescent="0.2">
      <c r="B133" s="138"/>
    </row>
    <row r="134" spans="2:2" ht="12.95" customHeight="1" x14ac:dyDescent="0.2">
      <c r="B134" s="138"/>
    </row>
    <row r="135" spans="2:2" ht="12.95" customHeight="1" x14ac:dyDescent="0.2">
      <c r="B135" s="138"/>
    </row>
    <row r="136" spans="2:2" ht="12.95" customHeight="1" x14ac:dyDescent="0.2">
      <c r="B136" s="138"/>
    </row>
    <row r="137" spans="2:2" ht="12.95" customHeight="1" x14ac:dyDescent="0.2">
      <c r="B137" s="138"/>
    </row>
    <row r="138" spans="2:2" ht="12.95" customHeight="1" x14ac:dyDescent="0.2">
      <c r="B138" s="138"/>
    </row>
    <row r="139" spans="2:2" ht="12.95" customHeight="1" x14ac:dyDescent="0.2">
      <c r="B139" s="138"/>
    </row>
    <row r="140" spans="2:2" ht="12.95" customHeight="1" x14ac:dyDescent="0.2">
      <c r="B140" s="138"/>
    </row>
    <row r="141" spans="2:2" ht="12.95" customHeight="1" x14ac:dyDescent="0.2">
      <c r="B141" s="138"/>
    </row>
    <row r="142" spans="2:2" ht="12.95" customHeight="1" x14ac:dyDescent="0.2">
      <c r="B142" s="138"/>
    </row>
    <row r="143" spans="2:2" ht="12.95" customHeight="1" x14ac:dyDescent="0.2">
      <c r="B143" s="138"/>
    </row>
    <row r="144" spans="2:2" ht="12.95" customHeight="1" x14ac:dyDescent="0.2">
      <c r="B144" s="138"/>
    </row>
    <row r="145" spans="2:2" ht="12.95" customHeight="1" x14ac:dyDescent="0.2">
      <c r="B145" s="138"/>
    </row>
    <row r="146" spans="2:2" ht="12.95" customHeight="1" x14ac:dyDescent="0.2">
      <c r="B146" s="138"/>
    </row>
    <row r="147" spans="2:2" ht="12.95" customHeight="1" x14ac:dyDescent="0.2">
      <c r="B147" s="138"/>
    </row>
    <row r="148" spans="2:2" ht="12.95" customHeight="1" x14ac:dyDescent="0.2">
      <c r="B148" s="138"/>
    </row>
    <row r="149" spans="2:2" ht="12.95" customHeight="1" x14ac:dyDescent="0.2">
      <c r="B149" s="138"/>
    </row>
    <row r="150" spans="2:2" ht="12.95" customHeight="1" x14ac:dyDescent="0.2">
      <c r="B150" s="138"/>
    </row>
    <row r="151" spans="2:2" ht="12.95" customHeight="1" x14ac:dyDescent="0.2">
      <c r="B151" s="138"/>
    </row>
    <row r="152" spans="2:2" ht="12.95" customHeight="1" x14ac:dyDescent="0.2">
      <c r="B152" s="138"/>
    </row>
    <row r="153" spans="2:2" ht="12.95" customHeight="1" x14ac:dyDescent="0.2">
      <c r="B153" s="138"/>
    </row>
    <row r="154" spans="2:2" ht="12.95" customHeight="1" x14ac:dyDescent="0.2">
      <c r="B154" s="138"/>
    </row>
    <row r="155" spans="2:2" ht="12.95" customHeight="1" x14ac:dyDescent="0.2">
      <c r="B155" s="138"/>
    </row>
    <row r="156" spans="2:2" ht="12.95" customHeight="1" x14ac:dyDescent="0.2">
      <c r="B156" s="138"/>
    </row>
    <row r="157" spans="2:2" ht="12.95" customHeight="1" x14ac:dyDescent="0.2">
      <c r="B157" s="138"/>
    </row>
    <row r="158" spans="2:2" ht="12.95" customHeight="1" x14ac:dyDescent="0.2">
      <c r="B158" s="138"/>
    </row>
    <row r="159" spans="2:2" ht="12.95" customHeight="1" x14ac:dyDescent="0.2">
      <c r="B159" s="138"/>
    </row>
    <row r="160" spans="2:2" ht="12.95" customHeight="1" x14ac:dyDescent="0.2">
      <c r="B160" s="138"/>
    </row>
    <row r="161" spans="2:2" ht="12.95" customHeight="1" x14ac:dyDescent="0.2">
      <c r="B161" s="138"/>
    </row>
    <row r="162" spans="2:2" ht="12.95" customHeight="1" x14ac:dyDescent="0.2">
      <c r="B162" s="138"/>
    </row>
    <row r="163" spans="2:2" ht="12.95" customHeight="1" x14ac:dyDescent="0.2">
      <c r="B163" s="138"/>
    </row>
    <row r="164" spans="2:2" ht="12.95" customHeight="1" x14ac:dyDescent="0.2">
      <c r="B164" s="138"/>
    </row>
    <row r="165" spans="2:2" ht="12.95" customHeight="1" x14ac:dyDescent="0.2">
      <c r="B165" s="138"/>
    </row>
    <row r="166" spans="2:2" ht="12.95" customHeight="1" x14ac:dyDescent="0.2">
      <c r="B166" s="138"/>
    </row>
    <row r="167" spans="2:2" ht="12.95" customHeight="1" x14ac:dyDescent="0.2">
      <c r="B167" s="138"/>
    </row>
    <row r="168" spans="2:2" ht="12.95" customHeight="1" x14ac:dyDescent="0.2">
      <c r="B168" s="138"/>
    </row>
    <row r="169" spans="2:2" ht="12.95" customHeight="1" x14ac:dyDescent="0.2">
      <c r="B169" s="138"/>
    </row>
    <row r="170" spans="2:2" ht="12.95" customHeight="1" x14ac:dyDescent="0.2">
      <c r="B170" s="138"/>
    </row>
    <row r="171" spans="2:2" ht="12.95" customHeight="1" x14ac:dyDescent="0.2">
      <c r="B171" s="138"/>
    </row>
    <row r="172" spans="2:2" ht="12.95" customHeight="1" x14ac:dyDescent="0.2">
      <c r="B172" s="138"/>
    </row>
    <row r="173" spans="2:2" ht="12.95" customHeight="1" x14ac:dyDescent="0.2">
      <c r="B173" s="138"/>
    </row>
    <row r="174" spans="2:2" ht="12.95" customHeight="1" x14ac:dyDescent="0.2">
      <c r="B174" s="138"/>
    </row>
    <row r="175" spans="2:2" ht="12.95" customHeight="1" x14ac:dyDescent="0.2">
      <c r="B175" s="138"/>
    </row>
    <row r="176" spans="2:2" ht="12.95" customHeight="1" x14ac:dyDescent="0.2">
      <c r="B176" s="138"/>
    </row>
    <row r="177" spans="2:2" ht="12.95" customHeight="1" x14ac:dyDescent="0.2">
      <c r="B177" s="138"/>
    </row>
    <row r="178" spans="2:2" ht="12.95" customHeight="1" x14ac:dyDescent="0.2">
      <c r="B178" s="138"/>
    </row>
    <row r="179" spans="2:2" ht="12.95" customHeight="1" x14ac:dyDescent="0.2">
      <c r="B179" s="138"/>
    </row>
    <row r="180" spans="2:2" ht="12.95" customHeight="1" x14ac:dyDescent="0.2">
      <c r="B180" s="138"/>
    </row>
    <row r="181" spans="2:2" ht="12.95" customHeight="1" x14ac:dyDescent="0.2">
      <c r="B181" s="138"/>
    </row>
    <row r="182" spans="2:2" ht="12.95" customHeight="1" x14ac:dyDescent="0.2">
      <c r="B182" s="138"/>
    </row>
    <row r="183" spans="2:2" ht="12.95" customHeight="1" x14ac:dyDescent="0.2">
      <c r="B183" s="138"/>
    </row>
    <row r="184" spans="2:2" ht="12.95" customHeight="1" x14ac:dyDescent="0.2">
      <c r="B184" s="138"/>
    </row>
    <row r="185" spans="2:2" ht="12.95" customHeight="1" x14ac:dyDescent="0.2">
      <c r="B185" s="138"/>
    </row>
    <row r="186" spans="2:2" ht="12.95" customHeight="1" x14ac:dyDescent="0.2">
      <c r="B186" s="138"/>
    </row>
    <row r="187" spans="2:2" ht="12.95" customHeight="1" x14ac:dyDescent="0.2">
      <c r="B187" s="138"/>
    </row>
    <row r="188" spans="2:2" ht="12.95" customHeight="1" x14ac:dyDescent="0.2">
      <c r="B188" s="138"/>
    </row>
    <row r="189" spans="2:2" ht="12.95" customHeight="1" x14ac:dyDescent="0.2">
      <c r="B189" s="138"/>
    </row>
    <row r="190" spans="2:2" ht="12.95" customHeight="1" x14ac:dyDescent="0.2">
      <c r="B190" s="138"/>
    </row>
    <row r="191" spans="2:2" ht="12.95" customHeight="1" x14ac:dyDescent="0.2">
      <c r="B191" s="138"/>
    </row>
    <row r="192" spans="2:2" ht="12.95" customHeight="1" x14ac:dyDescent="0.2">
      <c r="B192" s="138"/>
    </row>
    <row r="193" spans="2:2" ht="12.95" customHeight="1" x14ac:dyDescent="0.2">
      <c r="B193" s="138"/>
    </row>
    <row r="194" spans="2:2" ht="12.95" customHeight="1" x14ac:dyDescent="0.2">
      <c r="B194" s="138"/>
    </row>
    <row r="195" spans="2:2" ht="12.95" customHeight="1" x14ac:dyDescent="0.2">
      <c r="B195" s="138"/>
    </row>
    <row r="196" spans="2:2" ht="12.95" customHeight="1" x14ac:dyDescent="0.2">
      <c r="B196" s="138"/>
    </row>
    <row r="197" spans="2:2" ht="12.95" customHeight="1" x14ac:dyDescent="0.2">
      <c r="B197" s="138"/>
    </row>
    <row r="198" spans="2:2" ht="12.95" customHeight="1" x14ac:dyDescent="0.2">
      <c r="B198" s="138"/>
    </row>
    <row r="199" spans="2:2" ht="12.95" customHeight="1" x14ac:dyDescent="0.2">
      <c r="B199" s="138"/>
    </row>
    <row r="200" spans="2:2" ht="12.95" customHeight="1" x14ac:dyDescent="0.2">
      <c r="B200" s="138"/>
    </row>
    <row r="201" spans="2:2" ht="12.95" customHeight="1" x14ac:dyDescent="0.2">
      <c r="B201" s="138"/>
    </row>
    <row r="202" spans="2:2" ht="12.95" customHeight="1" x14ac:dyDescent="0.2">
      <c r="B202" s="138"/>
    </row>
    <row r="203" spans="2:2" ht="12.95" customHeight="1" x14ac:dyDescent="0.2">
      <c r="B203" s="138"/>
    </row>
    <row r="204" spans="2:2" ht="12.95" customHeight="1" x14ac:dyDescent="0.2">
      <c r="B204" s="138"/>
    </row>
    <row r="205" spans="2:2" ht="12.95" customHeight="1" x14ac:dyDescent="0.2">
      <c r="B205" s="138"/>
    </row>
    <row r="206" spans="2:2" ht="12.95" customHeight="1" x14ac:dyDescent="0.2">
      <c r="B206" s="13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
  <sheetViews>
    <sheetView zoomScaleNormal="100" zoomScaleSheetLayoutView="115" workbookViewId="0">
      <selection activeCell="G15" sqref="G15"/>
    </sheetView>
  </sheetViews>
  <sheetFormatPr baseColWidth="10" defaultColWidth="11.42578125" defaultRowHeight="12" x14ac:dyDescent="0.2"/>
  <cols>
    <col min="1" max="1" width="2.28515625" style="147" customWidth="1"/>
    <col min="2" max="2" width="83.7109375" style="147" customWidth="1"/>
    <col min="3" max="16384" width="11.42578125" style="147"/>
  </cols>
  <sheetData>
    <row r="1" spans="1:8" s="144" customFormat="1" x14ac:dyDescent="0.2">
      <c r="A1" s="142"/>
      <c r="B1" s="143"/>
      <c r="D1" s="145"/>
    </row>
    <row r="2" spans="1:8" x14ac:dyDescent="0.2">
      <c r="A2" s="146"/>
      <c r="D2" s="148"/>
    </row>
    <row r="3" spans="1:8" x14ac:dyDescent="0.2">
      <c r="A3" s="149"/>
      <c r="D3" s="148"/>
    </row>
    <row r="4" spans="1:8" x14ac:dyDescent="0.2">
      <c r="A4" s="146"/>
      <c r="B4" s="142" t="s">
        <v>250</v>
      </c>
      <c r="C4" s="142"/>
      <c r="D4" s="142"/>
      <c r="E4" s="142"/>
      <c r="F4" s="142"/>
      <c r="G4" s="142"/>
      <c r="H4" s="142"/>
    </row>
    <row r="5" spans="1:8" ht="12" customHeight="1" x14ac:dyDescent="0.2">
      <c r="A5" s="149"/>
      <c r="D5" s="150"/>
    </row>
    <row r="6" spans="1:8" x14ac:dyDescent="0.2">
      <c r="A6" s="146"/>
      <c r="B6" s="164" t="s">
        <v>331</v>
      </c>
      <c r="D6" s="150"/>
    </row>
    <row r="7" spans="1:8" s="126" customFormat="1" ht="12" customHeight="1" x14ac:dyDescent="0.2">
      <c r="A7" s="155"/>
      <c r="B7" s="151"/>
      <c r="D7" s="152"/>
    </row>
    <row r="8" spans="1:8" s="126" customFormat="1" x14ac:dyDescent="0.2">
      <c r="A8" s="156"/>
      <c r="B8" s="163" t="s">
        <v>332</v>
      </c>
      <c r="D8" s="152"/>
    </row>
    <row r="9" spans="1:8" s="126" customFormat="1" ht="12" customHeight="1" x14ac:dyDescent="0.2">
      <c r="A9" s="155"/>
      <c r="B9" s="152"/>
      <c r="D9" s="152"/>
    </row>
    <row r="10" spans="1:8" s="126" customFormat="1" ht="33.75" x14ac:dyDescent="0.2">
      <c r="A10" s="155"/>
      <c r="B10" s="152" t="s">
        <v>333</v>
      </c>
      <c r="D10" s="152"/>
    </row>
    <row r="11" spans="1:8" s="126" customFormat="1" ht="11.25" customHeight="1" x14ac:dyDescent="0.2">
      <c r="A11" s="157"/>
      <c r="B11" s="154"/>
      <c r="D11" s="158"/>
    </row>
    <row r="12" spans="1:8" s="126" customFormat="1" ht="45" x14ac:dyDescent="0.2">
      <c r="A12" s="155"/>
      <c r="B12" s="152" t="s">
        <v>334</v>
      </c>
      <c r="D12" s="152"/>
    </row>
    <row r="13" spans="1:8" s="126" customFormat="1" ht="11.25" x14ac:dyDescent="0.2">
      <c r="A13" s="155"/>
      <c r="B13" s="154"/>
      <c r="D13" s="152"/>
    </row>
    <row r="14" spans="1:8" s="126" customFormat="1" ht="33.75" x14ac:dyDescent="0.2">
      <c r="A14" s="157"/>
      <c r="B14" s="152" t="s">
        <v>336</v>
      </c>
      <c r="D14" s="127"/>
    </row>
    <row r="15" spans="1:8" s="126" customFormat="1" ht="11.25" x14ac:dyDescent="0.2">
      <c r="A15" s="157"/>
      <c r="B15" s="152"/>
      <c r="D15" s="127"/>
    </row>
    <row r="16" spans="1:8" s="126" customFormat="1" ht="22.5" x14ac:dyDescent="0.2">
      <c r="A16" s="157"/>
      <c r="B16" s="152" t="s">
        <v>337</v>
      </c>
      <c r="D16" s="127"/>
    </row>
    <row r="17" spans="1:4" s="126" customFormat="1" ht="11.25" x14ac:dyDescent="0.2">
      <c r="A17" s="162"/>
      <c r="B17" s="154"/>
      <c r="C17" s="127"/>
      <c r="D17" s="127"/>
    </row>
    <row r="18" spans="1:4" s="126" customFormat="1" ht="56.25" x14ac:dyDescent="0.2">
      <c r="A18" s="162"/>
      <c r="B18" s="152" t="s">
        <v>335</v>
      </c>
    </row>
    <row r="19" spans="1:4" s="126" customFormat="1" ht="11.25" x14ac:dyDescent="0.2">
      <c r="A19" s="157"/>
      <c r="B19" s="165"/>
      <c r="C19" s="155"/>
      <c r="D19" s="127"/>
    </row>
    <row r="20" spans="1:4" s="126" customFormat="1" ht="45" x14ac:dyDescent="0.2">
      <c r="A20" s="157"/>
      <c r="B20" s="152" t="s">
        <v>338</v>
      </c>
      <c r="C20" s="155"/>
      <c r="D20" s="127"/>
    </row>
    <row r="21" spans="1:4" s="126" customFormat="1" ht="11.25" x14ac:dyDescent="0.2">
      <c r="A21" s="157"/>
      <c r="B21" s="165"/>
      <c r="C21" s="155"/>
      <c r="D21" s="127"/>
    </row>
    <row r="22" spans="1:4" s="126" customFormat="1" ht="11.25" x14ac:dyDescent="0.2">
      <c r="A22" s="157"/>
      <c r="B22" s="157"/>
      <c r="D22" s="127"/>
    </row>
    <row r="23" spans="1:4" s="126" customFormat="1" ht="11.25" x14ac:dyDescent="0.2">
      <c r="A23" s="162"/>
      <c r="B23" s="156" t="s">
        <v>257</v>
      </c>
    </row>
    <row r="24" spans="1:4" s="126" customFormat="1" ht="11.25" x14ac:dyDescent="0.2">
      <c r="A24" s="157"/>
      <c r="B24" s="155"/>
      <c r="D24" s="127"/>
    </row>
    <row r="25" spans="1:4" s="126" customFormat="1" ht="45.75" customHeight="1" x14ac:dyDescent="0.2">
      <c r="A25" s="162"/>
      <c r="B25" s="165" t="s">
        <v>258</v>
      </c>
    </row>
    <row r="26" spans="1:4" s="126" customFormat="1" ht="11.25" x14ac:dyDescent="0.2">
      <c r="A26" s="157"/>
      <c r="B26" s="157"/>
      <c r="D26" s="127"/>
    </row>
    <row r="27" spans="1:4" s="126" customFormat="1" ht="11.25" x14ac:dyDescent="0.2">
      <c r="A27" s="162"/>
      <c r="B27" s="155"/>
      <c r="D27" s="127"/>
    </row>
    <row r="28" spans="1:4" s="126" customFormat="1" ht="11.25" x14ac:dyDescent="0.2">
      <c r="A28" s="157"/>
      <c r="B28" s="157"/>
      <c r="D28" s="127"/>
    </row>
    <row r="29" spans="1:4" s="126" customFormat="1" ht="11.25" x14ac:dyDescent="0.2">
      <c r="A29" s="162"/>
      <c r="B29" s="155"/>
    </row>
    <row r="30" spans="1:4" s="126" customFormat="1" ht="11.25" x14ac:dyDescent="0.2">
      <c r="A30" s="157"/>
      <c r="B30" s="157"/>
      <c r="D30" s="127"/>
    </row>
    <row r="31" spans="1:4" s="126" customFormat="1" ht="11.25" x14ac:dyDescent="0.2">
      <c r="A31" s="162"/>
      <c r="B31" s="155"/>
    </row>
    <row r="32" spans="1:4" s="126" customFormat="1" ht="11.25" x14ac:dyDescent="0.2">
      <c r="A32" s="157"/>
      <c r="B32" s="157"/>
      <c r="D32" s="127"/>
    </row>
    <row r="33" spans="1:4" s="126" customFormat="1" ht="11.25" x14ac:dyDescent="0.2">
      <c r="A33" s="156"/>
      <c r="B33" s="127"/>
      <c r="D33" s="127"/>
    </row>
    <row r="34" spans="1:4" s="128" customFormat="1" ht="11.25" x14ac:dyDescent="0.2">
      <c r="A34" s="162"/>
      <c r="B34" s="155"/>
    </row>
    <row r="35" spans="1:4" s="128" customFormat="1" ht="11.25" x14ac:dyDescent="0.2">
      <c r="B35" s="165"/>
    </row>
    <row r="36" spans="1:4" s="128" customFormat="1" ht="11.25" x14ac:dyDescent="0.2">
      <c r="A36" s="162"/>
      <c r="B36" s="155"/>
    </row>
    <row r="37" spans="1:4" s="128" customFormat="1" ht="11.25" x14ac:dyDescent="0.2">
      <c r="B37" s="165"/>
    </row>
    <row r="38" spans="1:4" s="128" customFormat="1" ht="11.25" x14ac:dyDescent="0.2">
      <c r="A38" s="162"/>
      <c r="B38" s="155"/>
    </row>
    <row r="39" spans="1:4" s="128" customFormat="1" ht="11.25" x14ac:dyDescent="0.2">
      <c r="A39" s="161"/>
      <c r="B39" s="165"/>
    </row>
    <row r="40" spans="1:4" s="128" customFormat="1" ht="11.25" x14ac:dyDescent="0.2">
      <c r="A40" s="161"/>
      <c r="B40" s="166"/>
    </row>
    <row r="41" spans="1:4" s="128" customFormat="1" ht="11.25" x14ac:dyDescent="0.2">
      <c r="B41" s="165"/>
    </row>
    <row r="42" spans="1:4" s="128" customFormat="1" ht="11.25" x14ac:dyDescent="0.2">
      <c r="B42" s="166"/>
      <c r="D42" s="160"/>
    </row>
    <row r="43" spans="1:4" s="128" customFormat="1" ht="11.25" x14ac:dyDescent="0.2">
      <c r="B43" s="165"/>
    </row>
    <row r="44" spans="1:4" s="128" customFormat="1" ht="11.25" x14ac:dyDescent="0.2">
      <c r="B44" s="166"/>
    </row>
    <row r="45" spans="1:4" s="128" customFormat="1" ht="11.25" x14ac:dyDescent="0.2">
      <c r="B45" s="160"/>
    </row>
    <row r="46" spans="1:4" s="128" customFormat="1" ht="11.25" x14ac:dyDescent="0.2">
      <c r="B46" s="161"/>
    </row>
    <row r="47" spans="1:4" s="128" customFormat="1" ht="11.25" x14ac:dyDescent="0.2">
      <c r="B47" s="161"/>
    </row>
    <row r="48" spans="1:4" s="128" customFormat="1" ht="11.25" x14ac:dyDescent="0.2">
      <c r="B48" s="161"/>
    </row>
    <row r="49" spans="1:2" s="128" customFormat="1" ht="11.25" x14ac:dyDescent="0.2">
      <c r="B49" s="160"/>
    </row>
    <row r="50" spans="1:2" s="128" customFormat="1" ht="11.25" x14ac:dyDescent="0.2">
      <c r="A50" s="129"/>
      <c r="B50" s="161"/>
    </row>
    <row r="51" spans="1:2" s="128" customFormat="1" ht="11.25" x14ac:dyDescent="0.2">
      <c r="B51" s="160"/>
    </row>
    <row r="52" spans="1:2" s="128" customFormat="1" ht="11.25" x14ac:dyDescent="0.2">
      <c r="B52" s="161"/>
    </row>
    <row r="53" spans="1:2" s="128" customFormat="1" ht="11.25" x14ac:dyDescent="0.2">
      <c r="B53" s="160"/>
    </row>
    <row r="54" spans="1:2" s="128" customFormat="1" ht="11.25" x14ac:dyDescent="0.2">
      <c r="B54" s="161"/>
    </row>
    <row r="55" spans="1:2" s="128" customFormat="1" ht="11.25" x14ac:dyDescent="0.2">
      <c r="B55" s="160"/>
    </row>
    <row r="56" spans="1:2" s="128" customFormat="1" ht="11.25" x14ac:dyDescent="0.2">
      <c r="B56" s="161"/>
    </row>
    <row r="57" spans="1:2" s="128" customFormat="1" ht="11.25" x14ac:dyDescent="0.2">
      <c r="B57" s="160"/>
    </row>
    <row r="58" spans="1:2" s="128" customFormat="1" ht="11.25" x14ac:dyDescent="0.2">
      <c r="B58" s="161"/>
    </row>
    <row r="59" spans="1:2" s="128" customFormat="1" ht="11.25" x14ac:dyDescent="0.2">
      <c r="B59" s="160"/>
    </row>
    <row r="60" spans="1:2" s="128" customFormat="1" ht="11.25" x14ac:dyDescent="0.2">
      <c r="A60" s="129"/>
      <c r="B60" s="161"/>
    </row>
    <row r="61" spans="1:2" s="128" customFormat="1" ht="11.25" x14ac:dyDescent="0.2">
      <c r="A61" s="129"/>
      <c r="B61" s="161"/>
    </row>
    <row r="62" spans="1:2" s="128" customFormat="1" ht="11.25" x14ac:dyDescent="0.2">
      <c r="A62" s="129"/>
      <c r="B62" s="161"/>
    </row>
    <row r="63" spans="1:2" s="128" customFormat="1" ht="11.25" x14ac:dyDescent="0.2">
      <c r="A63" s="129"/>
      <c r="B63" s="161"/>
    </row>
    <row r="64" spans="1:2" s="128" customFormat="1" ht="11.25" x14ac:dyDescent="0.2">
      <c r="A64" s="129"/>
      <c r="B64" s="161"/>
    </row>
    <row r="65" spans="2:2" s="128" customFormat="1" ht="11.25" x14ac:dyDescent="0.2">
      <c r="B65" s="161"/>
    </row>
    <row r="66" spans="2:2" s="128" customFormat="1" ht="11.25" x14ac:dyDescent="0.2">
      <c r="B66" s="161"/>
    </row>
    <row r="67" spans="2:2" s="128" customFormat="1" ht="11.25" x14ac:dyDescent="0.2">
      <c r="B67" s="160"/>
    </row>
    <row r="68" spans="2:2" s="128" customFormat="1" ht="11.25" x14ac:dyDescent="0.2">
      <c r="B68" s="161"/>
    </row>
    <row r="69" spans="2:2" s="126" customFormat="1" ht="11.25" x14ac:dyDescent="0.2">
      <c r="B69" s="160"/>
    </row>
    <row r="70" spans="2:2" s="126" customFormat="1" ht="11.25" x14ac:dyDescent="0.2">
      <c r="B70" s="160"/>
    </row>
    <row r="71" spans="2:2" s="126" customFormat="1" ht="11.25" x14ac:dyDescent="0.2">
      <c r="B71" s="160"/>
    </row>
    <row r="72" spans="2:2" s="126" customFormat="1" ht="11.25" x14ac:dyDescent="0.2">
      <c r="B72" s="130"/>
    </row>
    <row r="73" spans="2:2" s="126" customFormat="1" ht="11.25" x14ac:dyDescent="0.2">
      <c r="B73" s="160"/>
    </row>
    <row r="74" spans="2:2" s="126" customFormat="1" ht="11.25" x14ac:dyDescent="0.2">
      <c r="B74" s="160"/>
    </row>
    <row r="75" spans="2:2" s="126" customFormat="1" ht="11.25" x14ac:dyDescent="0.2">
      <c r="B75" s="160"/>
    </row>
    <row r="76" spans="2:2" s="126" customFormat="1" ht="11.25" x14ac:dyDescent="0.2">
      <c r="B76" s="160"/>
    </row>
    <row r="77" spans="2:2" s="126" customFormat="1" ht="11.25" x14ac:dyDescent="0.2">
      <c r="B77" s="160"/>
    </row>
    <row r="78" spans="2:2" s="126" customFormat="1" ht="11.25" x14ac:dyDescent="0.2">
      <c r="B78" s="160"/>
    </row>
    <row r="79" spans="2:2" s="126" customFormat="1" ht="11.25" x14ac:dyDescent="0.2">
      <c r="B79" s="160"/>
    </row>
    <row r="80" spans="2:2" s="126" customFormat="1" ht="11.25" x14ac:dyDescent="0.2">
      <c r="B80" s="160"/>
    </row>
    <row r="81" spans="2:2" s="126" customFormat="1" ht="11.25" x14ac:dyDescent="0.2">
      <c r="B81" s="160"/>
    </row>
    <row r="82" spans="2:2" s="126" customFormat="1" ht="11.25" x14ac:dyDescent="0.2">
      <c r="B82" s="160"/>
    </row>
    <row r="83" spans="2:2" s="126" customFormat="1" ht="11.25" x14ac:dyDescent="0.2">
      <c r="B83" s="160"/>
    </row>
    <row r="84" spans="2:2" s="126" customFormat="1" ht="11.25" x14ac:dyDescent="0.2">
      <c r="B84" s="160"/>
    </row>
    <row r="85" spans="2:2" s="126" customFormat="1" ht="11.25" x14ac:dyDescent="0.2">
      <c r="B85" s="160"/>
    </row>
    <row r="86" spans="2:2" s="126" customFormat="1" ht="11.25" x14ac:dyDescent="0.2">
      <c r="B86" s="160"/>
    </row>
    <row r="87" spans="2:2" s="126" customFormat="1" ht="11.25" x14ac:dyDescent="0.2">
      <c r="B87" s="160"/>
    </row>
    <row r="88" spans="2:2" s="126" customFormat="1" ht="11.25" x14ac:dyDescent="0.2">
      <c r="B88" s="160"/>
    </row>
    <row r="89" spans="2:2" s="126" customFormat="1" ht="11.25" x14ac:dyDescent="0.2">
      <c r="B89" s="160"/>
    </row>
    <row r="90" spans="2:2" s="126" customFormat="1" ht="11.25" x14ac:dyDescent="0.2">
      <c r="B90" s="160"/>
    </row>
    <row r="91" spans="2:2" s="126" customFormat="1" ht="11.25" x14ac:dyDescent="0.2">
      <c r="B91" s="160"/>
    </row>
    <row r="92" spans="2:2" s="126" customFormat="1" ht="11.25" x14ac:dyDescent="0.2">
      <c r="B92" s="160"/>
    </row>
    <row r="93" spans="2:2" s="126" customFormat="1" ht="11.25" x14ac:dyDescent="0.2">
      <c r="B93" s="160"/>
    </row>
    <row r="94" spans="2:2" s="126" customFormat="1" ht="11.25" x14ac:dyDescent="0.2">
      <c r="B94" s="160"/>
    </row>
    <row r="95" spans="2:2" s="126" customFormat="1" ht="11.25" x14ac:dyDescent="0.2">
      <c r="B95" s="160"/>
    </row>
    <row r="96" spans="2:2" s="126" customFormat="1" ht="11.25" x14ac:dyDescent="0.2">
      <c r="B96" s="160"/>
    </row>
    <row r="97" spans="2:2" s="126" customFormat="1" ht="11.25" x14ac:dyDescent="0.2">
      <c r="B97" s="160"/>
    </row>
    <row r="98" spans="2:2" s="126" customFormat="1" ht="11.25" x14ac:dyDescent="0.2">
      <c r="B98" s="160"/>
    </row>
    <row r="99" spans="2:2" s="126" customFormat="1" ht="11.25" x14ac:dyDescent="0.2">
      <c r="B99" s="160"/>
    </row>
    <row r="100" spans="2:2" s="126" customFormat="1" ht="11.25" x14ac:dyDescent="0.2">
      <c r="B100" s="160"/>
    </row>
    <row r="101" spans="2:2" s="126" customFormat="1" ht="11.25" x14ac:dyDescent="0.2">
      <c r="B101" s="160"/>
    </row>
    <row r="102" spans="2:2" s="126" customFormat="1" ht="11.25" x14ac:dyDescent="0.2">
      <c r="B102" s="160"/>
    </row>
    <row r="103" spans="2:2" s="126" customFormat="1" ht="11.25" x14ac:dyDescent="0.2">
      <c r="B103" s="160"/>
    </row>
    <row r="104" spans="2:2" s="126" customFormat="1" ht="11.25" x14ac:dyDescent="0.2">
      <c r="B104" s="160"/>
    </row>
    <row r="105" spans="2:2" s="126" customFormat="1" ht="11.25" x14ac:dyDescent="0.2">
      <c r="B105" s="160"/>
    </row>
    <row r="106" spans="2:2" s="126" customFormat="1" ht="11.25" x14ac:dyDescent="0.2">
      <c r="B106" s="160"/>
    </row>
    <row r="107" spans="2:2" s="126" customFormat="1" ht="11.25" x14ac:dyDescent="0.2">
      <c r="B107" s="160"/>
    </row>
    <row r="108" spans="2:2" s="126" customFormat="1" ht="11.25" x14ac:dyDescent="0.2">
      <c r="B108" s="160"/>
    </row>
    <row r="109" spans="2:2" s="126" customFormat="1" ht="11.25" x14ac:dyDescent="0.2">
      <c r="B109" s="160"/>
    </row>
    <row r="110" spans="2:2" s="126" customFormat="1" ht="11.25" x14ac:dyDescent="0.2">
      <c r="B110" s="160"/>
    </row>
    <row r="111" spans="2:2" s="126" customFormat="1" ht="11.25" x14ac:dyDescent="0.2">
      <c r="B111" s="160"/>
    </row>
    <row r="112" spans="2:2" s="126" customFormat="1" ht="11.25" x14ac:dyDescent="0.2">
      <c r="B112" s="160"/>
    </row>
    <row r="113" spans="2:2" s="126" customFormat="1" ht="11.25" x14ac:dyDescent="0.2">
      <c r="B113" s="160"/>
    </row>
    <row r="114" spans="2:2" s="126" customFormat="1" ht="11.25" x14ac:dyDescent="0.2">
      <c r="B114" s="160"/>
    </row>
    <row r="115" spans="2:2" s="126" customFormat="1" ht="11.25" x14ac:dyDescent="0.2">
      <c r="B115" s="160"/>
    </row>
    <row r="116" spans="2:2" s="126" customFormat="1" ht="11.25" x14ac:dyDescent="0.2">
      <c r="B116" s="160"/>
    </row>
    <row r="117" spans="2:2" s="126" customFormat="1" ht="11.25" x14ac:dyDescent="0.2">
      <c r="B117" s="160"/>
    </row>
    <row r="118" spans="2:2" s="126" customFormat="1" ht="11.25" x14ac:dyDescent="0.2">
      <c r="B118" s="160"/>
    </row>
    <row r="119" spans="2:2" s="126" customFormat="1" ht="11.25" x14ac:dyDescent="0.2">
      <c r="B119" s="160"/>
    </row>
    <row r="120" spans="2:2" s="126" customFormat="1" ht="11.25" x14ac:dyDescent="0.2">
      <c r="B120" s="160"/>
    </row>
    <row r="121" spans="2:2" s="126" customFormat="1" ht="11.25" x14ac:dyDescent="0.2">
      <c r="B121" s="160"/>
    </row>
    <row r="122" spans="2:2" s="126" customFormat="1" ht="11.25" x14ac:dyDescent="0.2">
      <c r="B122" s="160"/>
    </row>
    <row r="123" spans="2:2" s="126" customFormat="1" ht="11.25" x14ac:dyDescent="0.2">
      <c r="B123" s="160"/>
    </row>
    <row r="124" spans="2:2" s="126" customFormat="1" ht="11.25" x14ac:dyDescent="0.2">
      <c r="B124" s="160"/>
    </row>
    <row r="125" spans="2:2" s="126" customFormat="1" ht="11.25" x14ac:dyDescent="0.2">
      <c r="B125" s="160"/>
    </row>
    <row r="126" spans="2:2" s="126" customFormat="1" ht="11.25" x14ac:dyDescent="0.2">
      <c r="B126" s="160"/>
    </row>
    <row r="127" spans="2:2" s="126" customFormat="1" ht="11.25" x14ac:dyDescent="0.2">
      <c r="B127" s="160"/>
    </row>
    <row r="128" spans="2:2" s="126" customFormat="1" ht="11.25" x14ac:dyDescent="0.2">
      <c r="B128" s="160"/>
    </row>
    <row r="129" spans="2:2" s="126" customFormat="1" ht="11.25" x14ac:dyDescent="0.2">
      <c r="B129" s="160"/>
    </row>
    <row r="130" spans="2:2" s="126" customFormat="1" ht="11.25" x14ac:dyDescent="0.2">
      <c r="B130" s="160"/>
    </row>
    <row r="131" spans="2:2" s="126" customFormat="1" ht="11.25" x14ac:dyDescent="0.2">
      <c r="B131" s="160"/>
    </row>
    <row r="132" spans="2:2" s="126" customFormat="1" ht="11.25" x14ac:dyDescent="0.2">
      <c r="B132" s="160"/>
    </row>
    <row r="133" spans="2:2" s="126" customFormat="1" ht="11.25" x14ac:dyDescent="0.2">
      <c r="B133" s="160"/>
    </row>
    <row r="134" spans="2:2" s="126" customFormat="1" ht="11.25" x14ac:dyDescent="0.2">
      <c r="B134" s="160"/>
    </row>
    <row r="135" spans="2:2" s="126" customFormat="1" ht="11.25" x14ac:dyDescent="0.2">
      <c r="B135" s="160"/>
    </row>
    <row r="136" spans="2:2" s="126" customFormat="1" ht="11.25" x14ac:dyDescent="0.2">
      <c r="B136" s="160"/>
    </row>
    <row r="137" spans="2:2" s="126" customFormat="1" ht="11.25" x14ac:dyDescent="0.2">
      <c r="B137" s="160"/>
    </row>
    <row r="138" spans="2:2" s="126" customFormat="1" ht="11.25" x14ac:dyDescent="0.2">
      <c r="B138" s="160"/>
    </row>
    <row r="139" spans="2:2" s="126" customFormat="1" ht="11.25" x14ac:dyDescent="0.2">
      <c r="B139" s="160"/>
    </row>
    <row r="140" spans="2:2" s="126" customFormat="1" ht="11.25" x14ac:dyDescent="0.2">
      <c r="B140" s="160"/>
    </row>
    <row r="141" spans="2:2" s="126" customFormat="1" ht="11.25" x14ac:dyDescent="0.2">
      <c r="B141" s="160"/>
    </row>
    <row r="142" spans="2:2" s="126" customFormat="1" ht="11.25" x14ac:dyDescent="0.2">
      <c r="B142" s="160"/>
    </row>
    <row r="143" spans="2:2" s="126" customFormat="1" ht="11.25" x14ac:dyDescent="0.2">
      <c r="B143" s="160"/>
    </row>
    <row r="144" spans="2:2" s="126" customFormat="1" ht="11.25" x14ac:dyDescent="0.2">
      <c r="B144" s="160"/>
    </row>
    <row r="145" spans="2:2" s="126" customFormat="1" ht="11.25" x14ac:dyDescent="0.2">
      <c r="B145" s="160"/>
    </row>
    <row r="146" spans="2:2" s="126" customFormat="1" ht="11.25" x14ac:dyDescent="0.2">
      <c r="B146" s="160"/>
    </row>
    <row r="147" spans="2:2" s="126" customFormat="1" ht="11.25" x14ac:dyDescent="0.2">
      <c r="B147" s="160"/>
    </row>
    <row r="148" spans="2:2" s="126" customFormat="1" ht="11.25" x14ac:dyDescent="0.2">
      <c r="B148" s="160"/>
    </row>
    <row r="149" spans="2:2" s="126" customFormat="1" ht="11.25" x14ac:dyDescent="0.2">
      <c r="B149" s="160"/>
    </row>
    <row r="150" spans="2:2" s="126" customFormat="1" ht="11.25" x14ac:dyDescent="0.2">
      <c r="B150" s="160"/>
    </row>
    <row r="151" spans="2:2" s="126" customFormat="1" ht="11.25" x14ac:dyDescent="0.2">
      <c r="B151" s="160"/>
    </row>
    <row r="152" spans="2:2" s="126" customFormat="1" ht="11.25" x14ac:dyDescent="0.2">
      <c r="B152" s="160"/>
    </row>
    <row r="153" spans="2:2" s="126" customFormat="1" ht="11.25" x14ac:dyDescent="0.2">
      <c r="B153" s="160"/>
    </row>
    <row r="154" spans="2:2" s="126" customFormat="1" ht="11.25" x14ac:dyDescent="0.2">
      <c r="B154" s="160"/>
    </row>
    <row r="155" spans="2:2" s="126" customFormat="1" ht="11.25" x14ac:dyDescent="0.2">
      <c r="B155" s="160"/>
    </row>
    <row r="156" spans="2:2" s="126" customFormat="1" ht="11.25" x14ac:dyDescent="0.2">
      <c r="B156" s="160"/>
    </row>
    <row r="157" spans="2:2" s="126" customFormat="1" ht="11.25" x14ac:dyDescent="0.2">
      <c r="B157" s="160"/>
    </row>
    <row r="158" spans="2:2" s="126" customFormat="1" ht="11.25" x14ac:dyDescent="0.2">
      <c r="B158" s="160"/>
    </row>
    <row r="159" spans="2:2" s="126" customFormat="1" ht="11.25" x14ac:dyDescent="0.2">
      <c r="B159" s="160"/>
    </row>
    <row r="160" spans="2:2" s="126" customFormat="1" ht="11.25" x14ac:dyDescent="0.2">
      <c r="B160" s="160"/>
    </row>
    <row r="161" spans="2:2" s="126" customFormat="1" ht="11.25" x14ac:dyDescent="0.2">
      <c r="B161" s="160"/>
    </row>
    <row r="162" spans="2:2" s="126" customFormat="1" ht="11.25" x14ac:dyDescent="0.2">
      <c r="B162" s="160"/>
    </row>
    <row r="163" spans="2:2" s="126" customFormat="1" ht="11.25" x14ac:dyDescent="0.2">
      <c r="B163" s="160"/>
    </row>
    <row r="164" spans="2:2" s="126" customFormat="1" ht="11.25" x14ac:dyDescent="0.2">
      <c r="B164" s="160"/>
    </row>
    <row r="165" spans="2:2" s="126" customFormat="1" ht="11.25" x14ac:dyDescent="0.2">
      <c r="B165" s="160"/>
    </row>
    <row r="166" spans="2:2" s="126" customFormat="1" ht="11.25" x14ac:dyDescent="0.2">
      <c r="B166" s="160"/>
    </row>
    <row r="167" spans="2:2" s="126" customFormat="1" ht="11.25" x14ac:dyDescent="0.2">
      <c r="B167" s="160"/>
    </row>
    <row r="168" spans="2:2" s="126" customFormat="1" ht="11.25" x14ac:dyDescent="0.2">
      <c r="B168" s="160"/>
    </row>
    <row r="169" spans="2:2" s="126" customFormat="1" ht="11.25" x14ac:dyDescent="0.2">
      <c r="B169" s="160"/>
    </row>
    <row r="170" spans="2:2" s="126" customFormat="1" ht="11.25" x14ac:dyDescent="0.2">
      <c r="B170" s="160"/>
    </row>
    <row r="171" spans="2:2" s="126" customFormat="1" ht="11.25" x14ac:dyDescent="0.2">
      <c r="B171" s="160"/>
    </row>
    <row r="172" spans="2:2" s="126" customFormat="1" ht="11.25" x14ac:dyDescent="0.2">
      <c r="B172" s="160"/>
    </row>
    <row r="173" spans="2:2" s="126" customFormat="1" ht="11.25" x14ac:dyDescent="0.2">
      <c r="B173" s="160"/>
    </row>
    <row r="174" spans="2:2" s="126" customFormat="1" ht="11.25" x14ac:dyDescent="0.2">
      <c r="B174" s="160"/>
    </row>
    <row r="175" spans="2:2" s="126" customFormat="1" ht="11.25" x14ac:dyDescent="0.2">
      <c r="B175" s="160"/>
    </row>
    <row r="176" spans="2:2" s="126" customFormat="1" ht="11.25" x14ac:dyDescent="0.2">
      <c r="B176" s="160"/>
    </row>
    <row r="177" spans="2:2" s="126" customFormat="1" ht="11.25" x14ac:dyDescent="0.2">
      <c r="B177" s="160"/>
    </row>
    <row r="178" spans="2:2" s="126" customFormat="1" ht="11.25" x14ac:dyDescent="0.2">
      <c r="B178" s="160"/>
    </row>
    <row r="179" spans="2:2" s="126" customFormat="1" ht="11.25" x14ac:dyDescent="0.2">
      <c r="B179" s="160"/>
    </row>
    <row r="180" spans="2:2" s="126" customFormat="1" ht="11.25" x14ac:dyDescent="0.2">
      <c r="B180" s="160"/>
    </row>
    <row r="181" spans="2:2" s="126" customFormat="1" ht="11.25" x14ac:dyDescent="0.2">
      <c r="B181" s="160"/>
    </row>
    <row r="182" spans="2:2" s="126" customFormat="1" ht="11.25" x14ac:dyDescent="0.2">
      <c r="B182" s="160"/>
    </row>
    <row r="183" spans="2:2" s="126" customFormat="1" ht="11.25" x14ac:dyDescent="0.2">
      <c r="B183" s="160"/>
    </row>
    <row r="184" spans="2:2" s="126" customFormat="1" ht="11.25" x14ac:dyDescent="0.2">
      <c r="B184" s="160"/>
    </row>
    <row r="185" spans="2:2" s="126" customFormat="1" ht="11.25" x14ac:dyDescent="0.2">
      <c r="B185" s="160"/>
    </row>
    <row r="186" spans="2:2" s="126" customFormat="1" ht="11.25" x14ac:dyDescent="0.2">
      <c r="B186" s="160"/>
    </row>
    <row r="187" spans="2:2" s="126" customFormat="1" ht="11.25" x14ac:dyDescent="0.2">
      <c r="B187" s="160"/>
    </row>
    <row r="188" spans="2:2" s="126" customFormat="1" ht="11.25" x14ac:dyDescent="0.2">
      <c r="B188" s="160"/>
    </row>
    <row r="189" spans="2:2" s="126" customFormat="1" ht="11.25" x14ac:dyDescent="0.2">
      <c r="B189" s="160"/>
    </row>
    <row r="190" spans="2:2" s="126" customFormat="1" ht="11.25" x14ac:dyDescent="0.2">
      <c r="B190" s="160"/>
    </row>
    <row r="191" spans="2:2" s="126" customFormat="1" ht="11.25" x14ac:dyDescent="0.2">
      <c r="B191" s="160"/>
    </row>
    <row r="192" spans="2:2" s="126" customFormat="1" ht="11.25" x14ac:dyDescent="0.2">
      <c r="B192" s="160"/>
    </row>
    <row r="193" spans="2:2" s="126" customFormat="1" ht="11.25" x14ac:dyDescent="0.2">
      <c r="B193" s="160"/>
    </row>
    <row r="194" spans="2:2" s="126" customFormat="1" ht="11.25" x14ac:dyDescent="0.2">
      <c r="B194" s="160"/>
    </row>
    <row r="195" spans="2:2" x14ac:dyDescent="0.2">
      <c r="B195" s="153"/>
    </row>
    <row r="196" spans="2:2" x14ac:dyDescent="0.2">
      <c r="B196" s="153"/>
    </row>
    <row r="197" spans="2:2" x14ac:dyDescent="0.2">
      <c r="B197" s="153"/>
    </row>
    <row r="198" spans="2:2" x14ac:dyDescent="0.2">
      <c r="B198" s="153"/>
    </row>
    <row r="199" spans="2:2" x14ac:dyDescent="0.2">
      <c r="B199" s="153"/>
    </row>
    <row r="200" spans="2:2" x14ac:dyDescent="0.2">
      <c r="B200" s="153"/>
    </row>
    <row r="201" spans="2:2" x14ac:dyDescent="0.2">
      <c r="B201" s="153"/>
    </row>
    <row r="202" spans="2:2" x14ac:dyDescent="0.2">
      <c r="B202" s="153"/>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G15" sqref="G15"/>
    </sheetView>
  </sheetViews>
  <sheetFormatPr baseColWidth="10" defaultRowHeight="12.75" x14ac:dyDescent="0.2"/>
  <sheetData>
    <row r="33" spans="14:14" x14ac:dyDescent="0.2">
      <c r="N33" s="86"/>
    </row>
    <row r="34" spans="14:14" x14ac:dyDescent="0.2">
      <c r="N34" s="86"/>
    </row>
    <row r="35" spans="14:14" x14ac:dyDescent="0.2">
      <c r="N35" s="86"/>
    </row>
    <row r="36" spans="14:14" x14ac:dyDescent="0.2">
      <c r="N36" s="86"/>
    </row>
    <row r="37" spans="14:14" x14ac:dyDescent="0.2">
      <c r="N37" s="86"/>
    </row>
    <row r="38" spans="14:14" x14ac:dyDescent="0.2">
      <c r="N38" s="86"/>
    </row>
    <row r="39" spans="14:14" x14ac:dyDescent="0.2">
      <c r="N39" s="86"/>
    </row>
    <row r="40" spans="14:14" x14ac:dyDescent="0.2">
      <c r="N40" s="86"/>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16</vt:i4>
      </vt:variant>
    </vt:vector>
  </HeadingPairs>
  <TitlesOfParts>
    <vt:vector size="38" baseType="lpstr">
      <vt:lpstr>Inhaltsverzeichnis</vt:lpstr>
      <vt:lpstr>Daten Grafik (1)</vt:lpstr>
      <vt:lpstr>Daten Grafik (2)</vt:lpstr>
      <vt:lpstr>Daten Grafik (3)</vt:lpstr>
      <vt:lpstr>Daten Grafik (4)</vt:lpstr>
      <vt:lpstr>Grafikverzeichnis</vt:lpstr>
      <vt:lpstr>Vorbemerkungen</vt:lpstr>
      <vt:lpstr>Überblick</vt:lpstr>
      <vt:lpstr>Grafik 1 und 2</vt:lpstr>
      <vt:lpstr>Grafik 3 und 4</vt:lpstr>
      <vt:lpstr>Grafik 5</vt:lpstr>
      <vt:lpstr>Grafik6</vt:lpstr>
      <vt:lpstr>Tabelle 1</vt:lpstr>
      <vt:lpstr>Tabelle 2</vt:lpstr>
      <vt:lpstr>Tabelle 3</vt:lpstr>
      <vt:lpstr>Tabelle 4</vt:lpstr>
      <vt:lpstr>Tabelle 5</vt:lpstr>
      <vt:lpstr>Tabelle 6 (1)</vt:lpstr>
      <vt:lpstr>Tabelle 6 (2)</vt:lpstr>
      <vt:lpstr>Tabelle 7</vt:lpstr>
      <vt:lpstr>Tabelle 8</vt:lpstr>
      <vt:lpstr>Tabelle 9</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2'!Druckbereich</vt:lpstr>
      <vt:lpstr>'Tabelle 3'!Druckbereich</vt:lpstr>
      <vt:lpstr>'Tabelle 4'!Druckbereich</vt:lpstr>
      <vt:lpstr>'Tabelle 5'!Druckbereich</vt:lpstr>
      <vt:lpstr>'Tabelle 6 (1)'!Druckbereich</vt:lpstr>
      <vt:lpstr>'Tabelle 6 (2)'!Druckbereich</vt:lpstr>
      <vt:lpstr>'Tabelle 7'!Druckbereich</vt:lpstr>
      <vt:lpstr>'Tabelle 8'!Druckbereich</vt:lpstr>
      <vt:lpstr>'Tabelle 9'!Druckbereich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2021-09-06T08:34:37Z</cp:lastPrinted>
  <dcterms:created xsi:type="dcterms:W3CDTF">1996-10-17T05:27:31Z</dcterms:created>
  <dcterms:modified xsi:type="dcterms:W3CDTF">2021-09-06T09:57:33Z</dcterms:modified>
</cp:coreProperties>
</file>