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defaultThemeVersion="124226"/>
  <mc:AlternateContent xmlns:mc="http://schemas.openxmlformats.org/markup-compatibility/2006">
    <mc:Choice Requires="x15">
      <x15ac:absPath xmlns:x15ac="http://schemas.microsoft.com/office/spreadsheetml/2010/11/ac" url="T:\Veroeffentlichungen\Veröffentlichungsverz2022\Kap2G - Handel,Tourismus,Gastgewerbe\Kap2GIV\"/>
    </mc:Choice>
  </mc:AlternateContent>
  <bookViews>
    <workbookView xWindow="360" yWindow="120" windowWidth="10410" windowHeight="7335" tabRatio="811"/>
  </bookViews>
  <sheets>
    <sheet name="Impressum" sheetId="2076" r:id="rId1"/>
    <sheet name="Zeichenerklärung" sheetId="2077" r:id="rId2"/>
    <sheet name="Inhaltsverzeichnis" sheetId="1" r:id="rId3"/>
    <sheet name="Grafikverzeichnis" sheetId="56" r:id="rId4"/>
    <sheet name="Daten Grafik (1)" sheetId="2073" state="hidden" r:id="rId5"/>
    <sheet name="Daten Grafik (2)" sheetId="2059" state="hidden" r:id="rId6"/>
    <sheet name="Daten Grafik (3)" sheetId="2051" state="hidden" r:id="rId7"/>
    <sheet name="Daten Grafik (4)" sheetId="2063" state="hidden" r:id="rId8"/>
    <sheet name="Vorbemerkungen" sheetId="2071" r:id="rId9"/>
    <sheet name="Leerseite" sheetId="2070" r:id="rId10"/>
    <sheet name="Grafik 1 und 2" sheetId="2074" r:id="rId11"/>
    <sheet name="Grafik 3 und 4" sheetId="2060" r:id="rId12"/>
    <sheet name="Grafik 5" sheetId="2055" r:id="rId13"/>
    <sheet name="Grafik6" sheetId="2062" r:id="rId14"/>
    <sheet name="Tabelle 1" sheetId="2072" r:id="rId15"/>
    <sheet name="Tabelle 2" sheetId="2066" r:id="rId16"/>
    <sheet name="Tabelle 3" sheetId="9" r:id="rId17"/>
    <sheet name="Tabelle 4" sheetId="11" r:id="rId18"/>
    <sheet name="Tabelle 5" sheetId="478" r:id="rId19"/>
    <sheet name="Tabelle 6" sheetId="12" r:id="rId20"/>
    <sheet name="Tabelle 7 (1)" sheetId="13" r:id="rId21"/>
    <sheet name="Tabelle 7 (2)" sheetId="14" r:id="rId22"/>
    <sheet name="Tabelle 8 (1)" sheetId="124" r:id="rId23"/>
    <sheet name="Tabelle 8 (2)" sheetId="125" r:id="rId24"/>
    <sheet name="Tabelle 8 (3)" sheetId="126" r:id="rId25"/>
    <sheet name="Tabelle 8 (4)" sheetId="127" r:id="rId26"/>
    <sheet name="Tabelle 9 (1)" sheetId="2033" r:id="rId27"/>
    <sheet name="Tabelle 9 (2)" sheetId="2032" r:id="rId28"/>
    <sheet name="Tabelle 9 (3)" sheetId="2031" r:id="rId29"/>
    <sheet name="Tabelle 9 (4)" sheetId="2030" r:id="rId30"/>
    <sheet name="Tabelle 9 (5)" sheetId="2029" r:id="rId31"/>
    <sheet name="Tabelle 9 (6)" sheetId="2028" r:id="rId32"/>
    <sheet name="Tabelle 9 (7)" sheetId="2027" r:id="rId33"/>
    <sheet name="Tabelle 9 (8)" sheetId="2026" r:id="rId34"/>
    <sheet name="Tabelle 10 (1)" sheetId="24" r:id="rId35"/>
    <sheet name="Tabelle 10 (2)" sheetId="25" r:id="rId36"/>
    <sheet name="Tabelle 11" sheetId="26" r:id="rId37"/>
    <sheet name="Tabelle 12-13" sheetId="27" r:id="rId38"/>
    <sheet name="Tabelle 14" sheetId="28" r:id="rId39"/>
    <sheet name="Tabelle 15 (1)" sheetId="57" r:id="rId40"/>
    <sheet name="Tabelle 15 (2)" sheetId="58" r:id="rId41"/>
    <sheet name="Tabelle 15 (3)" sheetId="59" r:id="rId42"/>
    <sheet name="Tabelle 16 (1)" sheetId="2036" r:id="rId43"/>
    <sheet name="Tabelle 16 (2)" sheetId="2035" r:id="rId44"/>
    <sheet name="Tabelle 16 (3)" sheetId="2034" r:id="rId45"/>
    <sheet name="Tabelle 17" sheetId="50" r:id="rId46"/>
    <sheet name="Tabelle 18-19" sheetId="1347" r:id="rId47"/>
    <sheet name="Karte" sheetId="2075" r:id="rId48"/>
  </sheets>
  <definedNames>
    <definedName name="_xlnm._FilterDatabase" localSheetId="3" hidden="1">Grafikverzeichnis!$B$1:$B$15</definedName>
    <definedName name="_xlnm._FilterDatabase" localSheetId="39" hidden="1">'Tabelle 15 (1)'!$C$1:$C$43</definedName>
    <definedName name="_xlnm._FilterDatabase" localSheetId="40" hidden="1">'Tabelle 15 (2)'!$C$1:$C$48</definedName>
    <definedName name="_xlnm._FilterDatabase" localSheetId="41" hidden="1">'Tabelle 15 (3)'!$C$1:$C$43</definedName>
    <definedName name="_xlnm._FilterDatabase" localSheetId="42" hidden="1">'Tabelle 16 (1)'!$D$1:$D$53</definedName>
    <definedName name="_xlnm._FilterDatabase" localSheetId="43" hidden="1">'Tabelle 16 (2)'!$D$1:$D$49</definedName>
    <definedName name="_xlnm._FilterDatabase" localSheetId="44" hidden="1">'Tabelle 16 (3)'!$D$1:$D$47</definedName>
    <definedName name="_xlnm._FilterDatabase" localSheetId="46" hidden="1">'Tabelle 18-19'!$D$1:$D$83</definedName>
    <definedName name="_xlnm._FilterDatabase" localSheetId="26" hidden="1">'Tabelle 9 (1)'!$B$1:$B$88</definedName>
    <definedName name="_xlnm.Print_Area" localSheetId="4">'Daten Grafik (1)'!$B$1:$E$40</definedName>
    <definedName name="_xlnm.Print_Area" localSheetId="5">'Daten Grafik (2)'!$A$1:$J$23</definedName>
    <definedName name="_xlnm.Print_Area" localSheetId="11">'Grafik 3 und 4'!$A$1:$G$61</definedName>
    <definedName name="_xlnm.Print_Area" localSheetId="12">'Grafik 5'!$A$1:$G$61</definedName>
    <definedName name="_xlnm.Print_Area" localSheetId="13">Grafik6!$A$1:$G$61</definedName>
    <definedName name="_xlnm.Print_Area" localSheetId="3">Grafikverzeichnis!$A$1:$C$15</definedName>
    <definedName name="_xlnm.Print_Area" localSheetId="2">Inhaltsverzeichnis!$A$1:$C$42</definedName>
    <definedName name="_xlnm.Print_Area" localSheetId="34">'Tabelle 10 (1)'!$A$1:$K$45</definedName>
    <definedName name="_xlnm.Print_Area" localSheetId="35">'Tabelle 10 (2)'!$A$1:$K$45</definedName>
    <definedName name="_xlnm.Print_Area" localSheetId="36">'Tabelle 11'!$A$1:$J$22</definedName>
    <definedName name="_xlnm.Print_Area" localSheetId="37">'Tabelle 12-13'!$A$1:$J$37</definedName>
    <definedName name="_xlnm.Print_Area" localSheetId="38">'Tabelle 14'!$A$1:$J$31</definedName>
    <definedName name="_xlnm.Print_Area" localSheetId="45">'Tabelle 17'!$A$1:$J$28</definedName>
    <definedName name="_xlnm.Print_Area" localSheetId="46">'Tabelle 18-19'!$A$1:$F$46</definedName>
    <definedName name="_xlnm.Print_Area" localSheetId="15">'Tabelle 2'!$A$1:$K$54</definedName>
    <definedName name="_xlnm.Print_Area" localSheetId="16">'Tabelle 3'!$A$1:$K$66</definedName>
    <definedName name="_xlnm.Print_Area" localSheetId="17">'Tabelle 4'!$A$1:$K$66</definedName>
    <definedName name="_xlnm.Print_Area" localSheetId="18">'Tabelle 5'!$A$1:$K$38</definedName>
    <definedName name="_xlnm.Print_Area" localSheetId="19">'Tabelle 6'!$A$1:$K$32</definedName>
    <definedName name="_xlnm.Print_Area" localSheetId="20">'Tabelle 7 (1)'!$A$1:$K$38</definedName>
  </definedNames>
  <calcPr calcId="162913"/>
</workbook>
</file>

<file path=xl/calcChain.xml><?xml version="1.0" encoding="utf-8"?>
<calcChain xmlns="http://schemas.openxmlformats.org/spreadsheetml/2006/main">
  <c r="D40" i="2073" l="1"/>
  <c r="F40" i="2073" s="1"/>
  <c r="D39" i="2073"/>
  <c r="F39" i="2073" s="1"/>
  <c r="D38" i="2073"/>
  <c r="F38" i="2073" s="1"/>
  <c r="D37" i="2073"/>
  <c r="F37" i="2073" s="1"/>
  <c r="D36" i="2073"/>
  <c r="F36" i="2073" s="1"/>
  <c r="D35" i="2073"/>
  <c r="F35" i="2073" s="1"/>
  <c r="D34" i="2073"/>
  <c r="F34" i="2073" s="1"/>
  <c r="D33" i="2073"/>
  <c r="F33" i="2073" s="1"/>
  <c r="D28" i="2073"/>
  <c r="C28" i="2073"/>
  <c r="D27" i="2073"/>
  <c r="C27" i="2073"/>
  <c r="D26" i="2073"/>
  <c r="C26" i="2073"/>
  <c r="D25" i="2073"/>
  <c r="C25" i="2073"/>
  <c r="D24" i="2073"/>
  <c r="C24" i="2073"/>
  <c r="D23" i="2073"/>
  <c r="C23" i="2073"/>
  <c r="D22" i="2073"/>
  <c r="C22" i="2073"/>
  <c r="D21" i="2073"/>
  <c r="C21" i="2073"/>
  <c r="D20" i="2073"/>
  <c r="C20" i="2073"/>
  <c r="D19" i="2073"/>
  <c r="C19" i="2073"/>
  <c r="D18" i="2073"/>
  <c r="C18" i="2073"/>
  <c r="D17" i="2073"/>
  <c r="C17" i="2073"/>
  <c r="D16" i="2073"/>
  <c r="C16" i="2073"/>
  <c r="D15" i="2073"/>
  <c r="C15" i="2073"/>
  <c r="D14" i="2073"/>
  <c r="C14" i="2073"/>
  <c r="D13" i="2073"/>
  <c r="C13" i="2073"/>
  <c r="D12" i="2073"/>
  <c r="C12" i="2073"/>
  <c r="D11" i="2073"/>
  <c r="C11" i="2073"/>
  <c r="D10" i="2073"/>
  <c r="C10" i="2073"/>
  <c r="D9" i="2073"/>
  <c r="C9" i="2073"/>
  <c r="D8" i="2073"/>
  <c r="C8" i="2073"/>
  <c r="D7" i="2073"/>
  <c r="C7" i="2073"/>
  <c r="D6" i="2073"/>
  <c r="C6" i="2073"/>
  <c r="D5" i="2073"/>
  <c r="C5" i="2073"/>
</calcChain>
</file>

<file path=xl/sharedStrings.xml><?xml version="1.0" encoding="utf-8"?>
<sst xmlns="http://schemas.openxmlformats.org/spreadsheetml/2006/main" count="4930" uniqueCount="565">
  <si>
    <t>16. Beherbergungsstätten, angebotene Gästebetten und Kapazitätsauslastung
nach ausgewählten Gemeinden (ohne Camping)</t>
  </si>
  <si>
    <t>Noch: 16. Beherbergungsstätten, angebotene Gästebetten und Kapazitätsauslastung
nach ausgewählten Gemeinden (ohne Camping)</t>
  </si>
  <si>
    <t>Beherbergungsstätten, angebotene Gästebetten und Kapazitätsauslastung
nach Kreisen (ohne Camping)</t>
  </si>
  <si>
    <t>Beherbergungsstätten, angebotene Gästebetten und Kapazitätsauslastung
nach Gemeindegruppen (ohne Camping)</t>
  </si>
  <si>
    <t>Beherbergungsstätten, angebotene Gästebetten und Kapazitätsauslastung nach Betriebsarten
sowie Campingplätze</t>
  </si>
  <si>
    <r>
      <t xml:space="preserve">Stadt
</t>
    </r>
    <r>
      <rPr>
        <vertAlign val="superscript"/>
        <sz val="6"/>
        <rFont val="Arial"/>
        <family val="2"/>
      </rPr>
      <t>________</t>
    </r>
    <r>
      <rPr>
        <sz val="6"/>
        <rFont val="Arial"/>
        <family val="2"/>
      </rPr>
      <t xml:space="preserve">
Ständiger Wohnsitz
der Gäste</t>
    </r>
  </si>
  <si>
    <r>
      <t>Campingplätze</t>
    </r>
    <r>
      <rPr>
        <vertAlign val="superscript"/>
        <sz val="6"/>
        <rFont val="Arial"/>
        <family val="2"/>
      </rPr>
      <t xml:space="preserve"> 3)</t>
    </r>
  </si>
  <si>
    <r>
      <t xml:space="preserve">Campingplätze </t>
    </r>
    <r>
      <rPr>
        <vertAlign val="superscript"/>
        <sz val="6"/>
        <rFont val="Arial"/>
        <family val="2"/>
      </rPr>
      <t>3)</t>
    </r>
  </si>
  <si>
    <t xml:space="preserve">  Stadt Erfurt</t>
  </si>
  <si>
    <t xml:space="preserve">  Stadt Gera</t>
  </si>
  <si>
    <t xml:space="preserve">  Stadt Jena</t>
  </si>
  <si>
    <t xml:space="preserve">  Stadt Suhl</t>
  </si>
  <si>
    <t xml:space="preserve">  Stadt Weimar</t>
  </si>
  <si>
    <t>Stadt</t>
  </si>
  <si>
    <r>
      <t xml:space="preserve">Durchschnittliche Aufenthaltsdauer: </t>
    </r>
    <r>
      <rPr>
        <sz val="8"/>
        <rFont val="Arial"/>
        <family val="2"/>
      </rPr>
      <t>Die durchschnittliche Aufenthaltsdauer wird ermittelt, indem die Zahl der Übernachtungen durch die der Ankünfte geteilt wird. Sie kann zum Beispiel in Orten mit Vorsorge- und Rehabilitationskliniken rechnerisch höher sein als die Zahl der Kalendertage des Berichtszeitraums.</t>
    </r>
  </si>
  <si>
    <r>
      <t>Angebotene Betten/Schlafgelegenheiten:</t>
    </r>
    <r>
      <rPr>
        <sz val="8"/>
        <rFont val="Arial"/>
        <family val="2"/>
      </rPr>
      <t xml:space="preserve"> Anzahl der Betten und Schlafgelegenheiten, die am letzten Öffnungstag des Berichtsmonates zur Beherbergung von Gästen zur Verfügung standen. Die Anzahl der Betten/Schlafgelegenheiten entspricht dabei der Anzahl der Personen, die bei Normalbelegung gleichzeitig hätten übernachten können. Nicht berücksichtigt werden behelfsmäßige Schlafgelegenheiten (z. B. Schlafcouchen, Zustellbetten, Kinderbetten), bei deren Benutzung lediglich ein Aufschlag zum Übernachtungspreis berechnet wird. Im Campingbereich wird gemäß einer Vorgabe der Europäischen Kommission ein Stellplatz mit vier Betten gleichgesetzt.
</t>
    </r>
  </si>
  <si>
    <r>
      <t xml:space="preserve">Herkunftsländer: </t>
    </r>
    <r>
      <rPr>
        <sz val="8"/>
        <rFont val="Arial"/>
        <family val="2"/>
      </rPr>
      <t>Für die Erfassung ist grundsätzlich der ständige Wohnsitz oder gewöhnliche Aufenthaltsort der Gäste maßgebend, nicht dagegen deren Staatsangehörigkeit bzw. Nationalität.</t>
    </r>
  </si>
  <si>
    <t xml:space="preserve">
Gliederungsmerkmale</t>
  </si>
  <si>
    <t>Hotels, Gasthöfe und Pensionen</t>
  </si>
  <si>
    <r>
      <t xml:space="preserve">Hotels garnis: </t>
    </r>
    <r>
      <rPr>
        <sz val="8"/>
        <rFont val="Arial"/>
        <family val="2"/>
      </rPr>
      <t>Beherbergungsstätten, die jedermann zugänglich sind und in denen als Mahlzeit höchstens ein Frühstück angeboten wird.</t>
    </r>
  </si>
  <si>
    <r>
      <t xml:space="preserve">Gasthöfe: </t>
    </r>
    <r>
      <rPr>
        <sz val="8"/>
        <rFont val="Arial"/>
        <family val="2"/>
      </rPr>
      <t xml:space="preserve">Beherbergungsstätten, die jedermann zugänglich sind und in denen außer dem Gastraum in der Regel keine weiteren Aufenthaltsräume zur Verfügung stehen. </t>
    </r>
  </si>
  <si>
    <t>Ferienunterkünfte und ähnliche Beherbergungsstätten</t>
  </si>
  <si>
    <r>
      <t xml:space="preserve">Erholungs- und Ferienheime: </t>
    </r>
    <r>
      <rPr>
        <sz val="8"/>
        <rFont val="Arial"/>
        <family val="2"/>
      </rPr>
      <t>Beherbergungsstätten, die nur bestimmten Personenkreisen - z. B. Mitgliedern eines Vereins oder einer Organisation, Beschäftigten eines Unternehmens, Kindern, Müttern, Betreuten sozialer Einrichtungen - zugänglich sind und in denen Speisen und Getränke nur an Hausgäste abgegeben werden.</t>
    </r>
  </si>
  <si>
    <r>
      <t xml:space="preserve">Ferienhäuser, -wohnungen: </t>
    </r>
    <r>
      <rPr>
        <sz val="8"/>
        <rFont val="Arial"/>
        <family val="2"/>
      </rPr>
      <t>Beherbergungsstätten, die jedermann zugänglich sind und in denen Speisen und Getränke nicht abgegeben werden, aber eine Kochgelegenheit vorhanden ist.</t>
    </r>
  </si>
  <si>
    <t>Camping</t>
  </si>
  <si>
    <r>
      <t xml:space="preserve">Campingplätze: </t>
    </r>
    <r>
      <rPr>
        <sz val="8"/>
        <rFont val="Arial"/>
        <family val="2"/>
      </rPr>
      <t>Abgegrenzte Gelände, die jedermann zum vorübergehenden Aufstellen von mitgebrachten Wohnwagen, Wohnmobilen oder Zelten zugänglich sind. Im Rahmen der Monatserhebung im Tourismus werden nur Campingplätze berücksichtigt, die Urlaubscamping anbieten, nicht aber so genannte Dauercampingplätze. Die Unterscheidung zwischen Urlaubs- oder Dauercamping knüpft an die vertraglich vereinbarte Dauer der Campingplatzbenutzung an. Im Urlaubscamping wird der Stellplatz in der Regel für die Dauer von Tagen oder Wochen gemietet, im Dauercamping dagegen zumeist auf Monats- oder Jahresbasis.</t>
    </r>
  </si>
  <si>
    <t>Sonstige tourismusrelevante Unterkünfte</t>
  </si>
  <si>
    <t>Ferienhäuser und
    Ferienwohnungen</t>
  </si>
  <si>
    <t>durch-schnittliche Auslastung</t>
  </si>
  <si>
    <r>
      <t>in den Betrieben angebotene Betten/Schlafgelegenheiten</t>
    </r>
    <r>
      <rPr>
        <vertAlign val="superscript"/>
        <sz val="6"/>
        <rFont val="Arial"/>
        <family val="2"/>
      </rPr>
      <t xml:space="preserve"> 1)</t>
    </r>
  </si>
  <si>
    <r>
      <t>darunter geöffnete</t>
    </r>
    <r>
      <rPr>
        <vertAlign val="superscript"/>
        <sz val="6"/>
        <rFont val="Arial"/>
        <family val="2"/>
      </rPr>
      <t xml:space="preserve"> 2)</t>
    </r>
  </si>
  <si>
    <t>1) Doppelbetten zählen als 2 Schlafgelegenheiten. Für Camping (Urlaubscamping ohne Dauercamping) wird 1 Stellplatz in 4 Schlafgelegenheiten umgerechnet. - 2) ganz oder teilweise geöffnet - 3) Campingplätze ohne Betriebe mit ausschließlich Dauercamping</t>
  </si>
  <si>
    <t>durch-
schnittliche
Auslastung</t>
  </si>
  <si>
    <r>
      <t>Beherbergung im Reiseverkehr:</t>
    </r>
    <r>
      <rPr>
        <sz val="8"/>
        <rFont val="Arial"/>
        <family val="2"/>
      </rPr>
      <t xml:space="preserve"> Unterbringung von Personen, die sich nicht länger als ein Jahr ohne Unterbrechung an einem anderen Ort als ihrem gewöhnlichen Wohnsitz aufhalten. Der vorübergehende Ortswechsel kann durch Urlaub und Freizeit aber auch durch die Wahrnehmung privater und geschäftlicher Kontakte, den Besuch von Tagungen und Fortbildungsveranstaltungen, Maßnahmen zur Wiederherstellung der Gesundheit oder sonstige Gründe veranlasst sein.</t>
    </r>
  </si>
  <si>
    <t>Schulungsheime</t>
  </si>
  <si>
    <t>Noch: 10. Ankünfte, Übernachtungen und Aufenthaltsdauer der Gäste in Beherbergungsstätten
in Städten des Vereins Städtetourismus in Thüringen e.V. (ohne Camping)</t>
  </si>
  <si>
    <t>10. Ankünfte, Übernachtungen und Aufenthaltsdauer der Gäste in Beherbergungsstätten
in Städten des Vereins Städtetourismus in Thüringen e.V. (ohne Camping)</t>
  </si>
  <si>
    <t>Betriebsart</t>
  </si>
  <si>
    <t xml:space="preserve">  Thüringen                      </t>
  </si>
  <si>
    <t xml:space="preserve">  Mineral-, Moor-, Sole- und
       Thermalbäder</t>
  </si>
  <si>
    <t xml:space="preserve">  Orte mit Kurbetrieb</t>
  </si>
  <si>
    <t xml:space="preserve">  heilklimatische Kurorte</t>
  </si>
  <si>
    <t>__________</t>
  </si>
  <si>
    <t>darunter Ausländer</t>
  </si>
  <si>
    <r>
      <t xml:space="preserve">Gästezimmer: </t>
    </r>
    <r>
      <rPr>
        <sz val="8"/>
        <rFont val="Arial"/>
        <family val="2"/>
      </rPr>
      <t>Als Gästezimmer gilt eine Einheit, die aus einem Raum oder einer Gruppe von Räumen besteht, die eine unteilbare Mieteinheit in einem Beherbergungsbetrieb bilden. Bei den Gästezimmern kann es sich um Einzel-, Doppel- oder Mehrbettzimmer handeln, je nachdem, ob sie zur dauerhaften Beherbergung von einer, zwei oder mehr Personen eingerichtet sind. Die Zahl der Gästezimmer wird einmal im Jahr zum Stichtag 31. Juli erhoben. Gezählt werden die an diesem Stichtag tatsächlich zur Beherbergung von Gästen zur Verfügung stehenden Gästezimmer. Zimmer, die von Mitarbeitern des Betriebes genutzt werden, zählen nicht als Gästezimmer. Ein Appartement ist eine spezielle Art von Gästezimmer. Es besteht aus einem oder mehreren Räumen mit Küche, separatem Bad und/oder Toilette.</t>
    </r>
  </si>
  <si>
    <t>Hotels garnis</t>
  </si>
  <si>
    <t>Gasthöfe</t>
  </si>
  <si>
    <t>Pensionen</t>
  </si>
  <si>
    <r>
      <t xml:space="preserve">Ankünfte: </t>
    </r>
    <r>
      <rPr>
        <sz val="8"/>
        <rFont val="Arial"/>
        <family val="2"/>
      </rPr>
      <t>Anzahl von Gästen in einer Beherbergungsstätte, die im Berichtszeitraum ankamen und zum vorübergehenden Aufenthalt ein Gästebett belegten.</t>
    </r>
  </si>
  <si>
    <r>
      <t xml:space="preserve">Übernachtungen: </t>
    </r>
    <r>
      <rPr>
        <sz val="8"/>
        <rFont val="Arial"/>
        <family val="2"/>
      </rPr>
      <t>Anzahl der Übernachtungen von Gästen, die im Berichtszeitraum ankamen oder aus dem vorherigen Berichtszeitraum noch anwesend waren.</t>
    </r>
  </si>
  <si>
    <r>
      <t xml:space="preserve">Betriebsarten: </t>
    </r>
    <r>
      <rPr>
        <sz val="8"/>
        <rFont val="Arial"/>
        <family val="2"/>
      </rPr>
      <t>Gruppierungen der Beherbergungsstätten auf der Grundlage der Systematik der Wirtschaftszweige:</t>
    </r>
  </si>
  <si>
    <r>
      <t xml:space="preserve">Hotels: </t>
    </r>
    <r>
      <rPr>
        <sz val="8"/>
        <rFont val="Arial"/>
        <family val="2"/>
      </rPr>
      <t>Beherbergungsstätten, die jedermann zugänglich sind und in denen ein Restaurant - auch für Passanten - vorhanden ist sowie in der Regel weitere Einrichtungen oder Räume für unterschiedliche Zwecke (Konferenzen, Seminare, Sport, Freizeit, Erholung) zur Verfügung stehen.</t>
    </r>
  </si>
  <si>
    <t>durch-
schnittliche
Aufenthalts-
dauer</t>
  </si>
  <si>
    <r>
      <t xml:space="preserve">Geöffnete
Betriebe </t>
    </r>
    <r>
      <rPr>
        <vertAlign val="superscript"/>
        <sz val="6"/>
        <rFont val="Arial"/>
        <family val="2"/>
      </rPr>
      <t>1)</t>
    </r>
  </si>
  <si>
    <t>Deutschland</t>
  </si>
  <si>
    <t>Hotels (ohne Hotels garnis)</t>
  </si>
  <si>
    <t>Erholungs- und Ferienheime</t>
  </si>
  <si>
    <t xml:space="preserve">  Beherbergungsbetriebe insgesamt
     (einschl. Camping)</t>
  </si>
  <si>
    <t xml:space="preserve">  nachrichtlich:
  Beherbergungsstätten insgesamt
     (ohne Camping)</t>
  </si>
  <si>
    <t>Frankreich</t>
  </si>
  <si>
    <t>Österreich</t>
  </si>
  <si>
    <r>
      <t xml:space="preserve">Pensionen: </t>
    </r>
    <r>
      <rPr>
        <sz val="8"/>
        <rFont val="Arial"/>
        <family val="2"/>
      </rPr>
      <t>Beherbergungsstätten, die jedermann zugänglich sind und in denen Speisen und Getränke nur an Hausgäste abgegeben werden.</t>
    </r>
  </si>
  <si>
    <t xml:space="preserve">  Eichsfeld</t>
  </si>
  <si>
    <t xml:space="preserve">  Wartburgkreis</t>
  </si>
  <si>
    <t xml:space="preserve">  Noch: Wartburgkreis</t>
  </si>
  <si>
    <t xml:space="preserve">  Unstrut-Hainich-Kreis</t>
  </si>
  <si>
    <t xml:space="preserve">  Kyffhäuserkreis</t>
  </si>
  <si>
    <t xml:space="preserve">  Schmalkalden-Meiningen</t>
  </si>
  <si>
    <t xml:space="preserve">  Sömmerda</t>
  </si>
  <si>
    <t xml:space="preserve">  Hildburghausen</t>
  </si>
  <si>
    <t xml:space="preserve">  Ilm-Kreis</t>
  </si>
  <si>
    <t xml:space="preserve">  Weimarer Land</t>
  </si>
  <si>
    <t xml:space="preserve">  Sonneberg</t>
  </si>
  <si>
    <t xml:space="preserve">  Saalfeld-Rudolstadt</t>
  </si>
  <si>
    <t xml:space="preserve">  Saale-Holzland-Kreis</t>
  </si>
  <si>
    <t xml:space="preserve">  Saale-Orla-Kreis</t>
  </si>
  <si>
    <t xml:space="preserve">  Altenburger Land</t>
  </si>
  <si>
    <t>Inhaltsverzeichnis</t>
  </si>
  <si>
    <t>Seite</t>
  </si>
  <si>
    <t xml:space="preserve">Vorbemerkungen                                                                                                                                   </t>
  </si>
  <si>
    <t>Tabellen</t>
  </si>
  <si>
    <t>1.</t>
  </si>
  <si>
    <t>2.</t>
  </si>
  <si>
    <t>3.</t>
  </si>
  <si>
    <t>4.</t>
  </si>
  <si>
    <t>5.</t>
  </si>
  <si>
    <t>6.</t>
  </si>
  <si>
    <t>7.</t>
  </si>
  <si>
    <t>8.</t>
  </si>
  <si>
    <t>9.</t>
  </si>
  <si>
    <t>10.</t>
  </si>
  <si>
    <t>Gemeindegruppe</t>
  </si>
  <si>
    <t xml:space="preserve">  Nordhausen                   </t>
  </si>
  <si>
    <t xml:space="preserve">  Wartburgkreis                </t>
  </si>
  <si>
    <t xml:space="preserve">  Unstrut-Hainich-Kreis        </t>
  </si>
  <si>
    <t xml:space="preserve">  Kyffhäuserkreis              </t>
  </si>
  <si>
    <t xml:space="preserve">  Schmalkalden-Meiningen       </t>
  </si>
  <si>
    <t xml:space="preserve">  Sömmerda                     </t>
  </si>
  <si>
    <t xml:space="preserve">  Hildburghausen               </t>
  </si>
  <si>
    <t xml:space="preserve">  Ilm-Kreis                    </t>
  </si>
  <si>
    <t xml:space="preserve">  Weimarer Land                </t>
  </si>
  <si>
    <t xml:space="preserve">  Sonneberg                    </t>
  </si>
  <si>
    <t xml:space="preserve">  Saalfeld-Rudolstadt          </t>
  </si>
  <si>
    <t xml:space="preserve">  Saale-Holzland-Kreis         </t>
  </si>
  <si>
    <t xml:space="preserve">  Saale-Orla-Kreis             </t>
  </si>
  <si>
    <t xml:space="preserve">  Greiz                        </t>
  </si>
  <si>
    <t>Stadt Erfurt</t>
  </si>
  <si>
    <t>Stadt Gera</t>
  </si>
  <si>
    <t>Stadt Jena</t>
  </si>
  <si>
    <t>Stadt Suhl</t>
  </si>
  <si>
    <t>Stadt Weimar</t>
  </si>
  <si>
    <t>7. Ankünfte, Übernachtungen und Aufenthaltsdauer der Gäste in Beherbergungsstätten
nach Kreisen und dem ständigen Wohnsitz der Gäste (ohne Camping)</t>
  </si>
  <si>
    <t>6. Ankünfte, Übernachtungen und Aufenthaltsdauer der Gäste in Beherbergungsstätten
nach Gemeindegruppen und dem ständigen Wohnsitz der Gäste (ohne Camping)</t>
  </si>
  <si>
    <t>Noch: 7. Ankünfte, Übernachtungen und Aufenthaltsdauer der Gäste in Beherbergungsstätten
nach Kreisen und dem ständigen Wohnsitz der Gäste (ohne Camping)</t>
  </si>
  <si>
    <t>11.</t>
  </si>
  <si>
    <t>12.</t>
  </si>
  <si>
    <t>Grafiken</t>
  </si>
  <si>
    <t>Karte</t>
  </si>
  <si>
    <t>Vorbemerkungen</t>
  </si>
  <si>
    <t>1) ganz oder teilweise geöffnet</t>
  </si>
  <si>
    <t>Durchschnittliche
Aufenthaltsdauer
der Gäste</t>
  </si>
  <si>
    <t>Angebotene Betten/Schlaf-
gelegenheiten</t>
  </si>
  <si>
    <t>Definitionen und Begriffserläuterungen</t>
  </si>
  <si>
    <t>Übernachtungen</t>
  </si>
  <si>
    <t>Jahr
Monat</t>
  </si>
  <si>
    <t>Ankünfte</t>
  </si>
  <si>
    <t>insgesamt</t>
  </si>
  <si>
    <t>Anzahl</t>
  </si>
  <si>
    <t>%</t>
  </si>
  <si>
    <t>Tage</t>
  </si>
  <si>
    <t>Januar</t>
  </si>
  <si>
    <t>Februar</t>
  </si>
  <si>
    <t>März</t>
  </si>
  <si>
    <t>April</t>
  </si>
  <si>
    <t>Mai</t>
  </si>
  <si>
    <t>Juni</t>
  </si>
  <si>
    <t>Juli</t>
  </si>
  <si>
    <t>August</t>
  </si>
  <si>
    <t>September</t>
  </si>
  <si>
    <t>Oktober</t>
  </si>
  <si>
    <t>November</t>
  </si>
  <si>
    <t>Dezember</t>
  </si>
  <si>
    <t>Veränderung
gegenüber
dem
Vorjahres-
monat</t>
  </si>
  <si>
    <t>Herkunftsland
(ständiger Wohnsitz)</t>
  </si>
  <si>
    <t>Ausland</t>
  </si>
  <si>
    <t>Veränderung
gegenüber
dem
Vorjahres-
zeitraum</t>
  </si>
  <si>
    <t>Eichsfeld</t>
  </si>
  <si>
    <t>Nordhausen</t>
  </si>
  <si>
    <t>Wartburgkreis</t>
  </si>
  <si>
    <t>Unstrut-Hainich-Kreis</t>
  </si>
  <si>
    <t>Kyffhäuserkreis</t>
  </si>
  <si>
    <t>Schmalkalden-Meiningen</t>
  </si>
  <si>
    <t>Gotha</t>
  </si>
  <si>
    <t>Sömmerda</t>
  </si>
  <si>
    <t>Hildburghausen</t>
  </si>
  <si>
    <t>Ilm-Kreis</t>
  </si>
  <si>
    <t>Weimarer Land</t>
  </si>
  <si>
    <t>Sonneberg</t>
  </si>
  <si>
    <t>Saalfeld-Rudolstadt</t>
  </si>
  <si>
    <t>Saale-Holzland-Kreis</t>
  </si>
  <si>
    <t>Saale-Orla-Kreis</t>
  </si>
  <si>
    <t>Greiz</t>
  </si>
  <si>
    <t>Altenburger Land</t>
  </si>
  <si>
    <t>Ausgewählte Städte zusammen</t>
  </si>
  <si>
    <t>nachrichtlich</t>
  </si>
  <si>
    <r>
      <t xml:space="preserve">Gemeindegruppe
</t>
    </r>
    <r>
      <rPr>
        <vertAlign val="superscript"/>
        <sz val="6"/>
        <rFont val="Arial"/>
        <family val="2"/>
      </rPr>
      <t>________</t>
    </r>
    <r>
      <rPr>
        <sz val="6"/>
        <rFont val="Arial"/>
        <family val="2"/>
      </rPr>
      <t xml:space="preserve">
Ständiger Wohnsitz
der Gäste</t>
    </r>
  </si>
  <si>
    <r>
      <t xml:space="preserve">Kreisfreie Stadt
Landkreis
Land
</t>
    </r>
    <r>
      <rPr>
        <vertAlign val="superscript"/>
        <sz val="6"/>
        <rFont val="Arial"/>
        <family val="2"/>
      </rPr>
      <t>________</t>
    </r>
    <r>
      <rPr>
        <sz val="6"/>
        <rFont val="Arial"/>
        <family val="2"/>
      </rPr>
      <t xml:space="preserve">
Ständiger Wohnsitz
der Gäste</t>
    </r>
  </si>
  <si>
    <t>zusammen</t>
  </si>
  <si>
    <t>Anteil der aktuell angebotenen Schlaf-gelegenheiten am Maximum</t>
  </si>
  <si>
    <t xml:space="preserve">  Deutschland</t>
  </si>
  <si>
    <t xml:space="preserve">  Luftkurorte</t>
  </si>
  <si>
    <t xml:space="preserve">  Erholungsorte</t>
  </si>
  <si>
    <t xml:space="preserve">  Sonstige Gemeinden</t>
  </si>
  <si>
    <t>Thüringen</t>
  </si>
  <si>
    <t xml:space="preserve">  Nordhausen</t>
  </si>
  <si>
    <t xml:space="preserve">  Ausland</t>
  </si>
  <si>
    <t xml:space="preserve">  Gotha</t>
  </si>
  <si>
    <t xml:space="preserve">  Greiz</t>
  </si>
  <si>
    <t>Durchschnittliche
Auslastung der angebotenen Betten/Schlaf-
gelegenheiten</t>
  </si>
  <si>
    <t>4. Ankünfte, Übernachtungen und Aufenthaltsdauer der Gäste
auf Campingplätzen nach Herkunftsländern</t>
  </si>
  <si>
    <t>13.</t>
  </si>
  <si>
    <t>Hotels, Gasthöfe, Pensionen</t>
  </si>
  <si>
    <t>Ferienunterkünfte und ähnliche
     Beherbergungsstätten</t>
  </si>
  <si>
    <r>
      <t>Reisegebiet</t>
    </r>
    <r>
      <rPr>
        <vertAlign val="superscript"/>
        <sz val="6"/>
        <rFont val="Arial"/>
        <family val="2"/>
      </rPr>
      <t/>
    </r>
  </si>
  <si>
    <t>Thüringen insgesamt</t>
  </si>
  <si>
    <t>Heilbäder zusammen</t>
  </si>
  <si>
    <t>Gemeindegruppen insgesamt</t>
  </si>
  <si>
    <t>Mineral-, Moor-, Sole- und
     Thermalbäder</t>
  </si>
  <si>
    <t>heilklimatische Kurorte</t>
  </si>
  <si>
    <t>1) Doppelbetten zählen als 2 Schlafgelegenheiten. - 2) ganz oder teilweise geöffnet</t>
  </si>
  <si>
    <r>
      <t>Kreisfreie Stadt
Landkreis
Land</t>
    </r>
    <r>
      <rPr>
        <vertAlign val="superscript"/>
        <sz val="6"/>
        <rFont val="Arial"/>
        <family val="2"/>
      </rPr>
      <t/>
    </r>
  </si>
  <si>
    <t>maximales Angebot an Schlaf-gelegenheiten der letzten
13 Monate</t>
  </si>
  <si>
    <t>Landkreis
Gemeinde</t>
  </si>
  <si>
    <t>darunter</t>
  </si>
  <si>
    <t>Noch: 9. Ankünfte, Übernachtungen und Aufenthaltsdauer der Gäste in Beherbergungsstätten
nach ausgewählten Gemeinden und dem ständigen Wohnsitz der Gäste (ohne Camping)</t>
  </si>
  <si>
    <t>9. Ankünfte, Übernachtungen und Aufenthaltsdauer der Gäste in Beherbergungsstätten
nach ausgewählten Gemeinden und dem ständigen Wohnsitz der Gäste (ohne Camping)</t>
  </si>
  <si>
    <t>8. Ankünfte, Übernachtungen und Aufenthaltsdauer der Gäste in Beherbergungsstätten
nach Kreisen, ausgewählten Betriebsarten und dem ständigen Wohnsitz der Gäste (ohne Camping)</t>
  </si>
  <si>
    <t xml:space="preserve">Hotels, Gasthöfe, Pensionen </t>
  </si>
  <si>
    <t xml:space="preserve"> Deutschland</t>
  </si>
  <si>
    <t xml:space="preserve"> Ausland</t>
  </si>
  <si>
    <t>Noch: 8. Ankünfte, Übernachtungen und Aufenthaltsdauer der Gäste in Beherbergungsstätten
nach Kreisen, ausgewählten Betriebsarten und dem ständigen Wohnsitz der Gäste (ohne Camping)</t>
  </si>
  <si>
    <r>
      <t xml:space="preserve">Kreisfreie Stadt
Landkreis
</t>
    </r>
    <r>
      <rPr>
        <vertAlign val="superscript"/>
        <sz val="6"/>
        <rFont val="Arial"/>
        <family val="2"/>
      </rPr>
      <t>________</t>
    </r>
    <r>
      <rPr>
        <sz val="6"/>
        <rFont val="Arial"/>
        <family val="2"/>
      </rPr>
      <t xml:space="preserve">
Betriebsart
</t>
    </r>
    <r>
      <rPr>
        <vertAlign val="superscript"/>
        <sz val="6"/>
        <rFont val="Arial"/>
        <family val="2"/>
      </rPr>
      <t>________</t>
    </r>
    <r>
      <rPr>
        <sz val="6"/>
        <rFont val="Arial"/>
        <family val="2"/>
      </rPr>
      <t xml:space="preserve">
Ständiger Wohnsitz
der Gäste</t>
    </r>
  </si>
  <si>
    <t xml:space="preserve">Sonstige tourismusrelevante
     Unterkünfte </t>
  </si>
  <si>
    <t>Vorsorge- u. Rehabilitations-
    kliniken</t>
  </si>
  <si>
    <t>Beherbergungsstätten
     insgesamt</t>
  </si>
  <si>
    <t xml:space="preserve">  Gemeindegruppen insgesamt</t>
  </si>
  <si>
    <t>14.</t>
  </si>
  <si>
    <t>15.</t>
  </si>
  <si>
    <t>16.</t>
  </si>
  <si>
    <t>17.</t>
  </si>
  <si>
    <r>
      <t xml:space="preserve">Kreisfreie Stadt
Landkreis
</t>
    </r>
    <r>
      <rPr>
        <vertAlign val="superscript"/>
        <sz val="6"/>
        <rFont val="Arial"/>
        <family val="2"/>
      </rPr>
      <t>________</t>
    </r>
    <r>
      <rPr>
        <sz val="6"/>
        <rFont val="Arial"/>
        <family val="2"/>
      </rPr>
      <t xml:space="preserve">
Betriebsart</t>
    </r>
  </si>
  <si>
    <t>Ankünfte, Übernachtungen und Aufenthaltsdauer der Gäste in Beherbergungsstätten
nach ausgewählten Gemeinden und dem ständigen Wohnsitz der Gäste (ohne Camping)</t>
  </si>
  <si>
    <t>Ankünfte, Übernachtungen und Aufenthaltsdauer der Gäste in Beherbergungsstätten
nach Herkunftsländern (ohne Camping)</t>
  </si>
  <si>
    <t>Ankünfte, Übernachtungen und Aufenthaltsdauer der Gäste auf Campingplätzen nach Herkunftsländern</t>
  </si>
  <si>
    <t>Ankünfte, Übernachtungen und Aufenthaltsdauer der Gäste in Beherbergungsstätten
nach Gemeindegruppen und dem ständigen Wohnsitz der Gäste (ohne Camping)</t>
  </si>
  <si>
    <t>Ankünfte, Übernachtungen und Aufenthaltsdauer der Gäste in Beherbergungsstätten
nach Kreisen und dem ständigen Wohnsitz der Gäste (ohne Camping)</t>
  </si>
  <si>
    <t>Ankünfte, Übernachtungen und Aufenthaltsdauer der Gäste in Beherbergungsstätten
nach Kreisen, ausgewählten Betriebsarten und dem ständigen Wohnsitz der Gäste (ohne Camping)</t>
  </si>
  <si>
    <t>Ankünfte, Übernachtungen und Aufenthaltsdauer der Gäste in Beherbergungsstätten
in Städten des Vereins Städtetourismus in Thüringen e.V. (ohne Camping)</t>
  </si>
  <si>
    <t>Beherbergungsstätten, angebotene Gästebetten und Kapazitätsauslastung
nach Reisegebieten sowie Campingplätze</t>
  </si>
  <si>
    <t>Beherbergungsstätten, angebotene Gästebetten und Kapazitätsauslastung
nach Kreisen und ausgewählten Betriebsarten</t>
  </si>
  <si>
    <t>Beherbergungsstätten, angebotene Gästebetten und Kapazitätsauslastung
nach ausgewählten Gemeinden (ohne Camping)</t>
  </si>
  <si>
    <t xml:space="preserve">Beherbergungsstätten, angebotene Gästebetten und Kapazitätsauslastung
in Städten des Vereins Städtetourismus in Thüringen e.V.
</t>
  </si>
  <si>
    <t xml:space="preserve">
Rechtsgrundlage</t>
  </si>
  <si>
    <t xml:space="preserve">
Erhebungsmerkmale</t>
  </si>
  <si>
    <t xml:space="preserve">
Hinweise</t>
  </si>
  <si>
    <t xml:space="preserve">
Erhebungs- und Darstellungsmerkmale</t>
  </si>
  <si>
    <t>11. Beherbergungsstätten, angebotene Gästebetten und Kapazitätsauslastung
nach Betriebsarten sowie Campingplätze</t>
  </si>
  <si>
    <t>5. Ankünfte, Übernachtungen und Aufenthaltsdauer der Gäste in Beherbergungsbetrieben (einschl. Camping)
nach Reisegebieten und dem ständigen Wohnsitz der Gäste</t>
  </si>
  <si>
    <t xml:space="preserve">  Übriges Thüringen</t>
  </si>
  <si>
    <t xml:space="preserve">  Städte Eisenach, Erfurt,
     Jena, Weimar</t>
  </si>
  <si>
    <t xml:space="preserve">  Thüringer Wald</t>
  </si>
  <si>
    <t xml:space="preserve">  Thüringer Rhön</t>
  </si>
  <si>
    <t xml:space="preserve">  Thüringer Vogtland</t>
  </si>
  <si>
    <t>12. Beherbergungsstätten, angebotene Gästebetten und Kapazitätsauslastung
nach Reisegebieten sowie Campingplätze</t>
  </si>
  <si>
    <t>13. Beherbergungsstätten, angebotene Gästebetten und Kapazitätsauslastung
nach Gemeindegruppen (ohne Camping)</t>
  </si>
  <si>
    <t>14. Beherbergungsstätten, angebotene Gästebetten und Kapazitätsauslastung nach Kreisen (ohne Camping)</t>
  </si>
  <si>
    <t>15. Beherbergungsstätten, angebotene Gästebetten und Kapazitätsauslastung
nach Kreisen und ausgewählten Betriebsarten</t>
  </si>
  <si>
    <t>Noch: 15. Beherbergungsstätten, angebotene Gästebetten und Kapazitätsauslastung
nach Kreisen und ausgewählten Betriebsarten</t>
  </si>
  <si>
    <t>Ankünfte, Übernachtungen und Aufenthaltsdauer der Gäste in Beherbergungsbetrieben (einschl. Camping)
nach Reisegebieten und dem ständigen Wohnsitz der Gäste</t>
  </si>
  <si>
    <r>
      <t xml:space="preserve">Reisegebiet
</t>
    </r>
    <r>
      <rPr>
        <vertAlign val="superscript"/>
        <sz val="6"/>
        <rFont val="Arial"/>
        <family val="2"/>
      </rPr>
      <t>________</t>
    </r>
    <r>
      <rPr>
        <sz val="6"/>
        <rFont val="Arial"/>
        <family val="2"/>
      </rPr>
      <t xml:space="preserve">
Ständiger Wohnsitz
der Gäste</t>
    </r>
  </si>
  <si>
    <r>
      <t xml:space="preserve">Landkreis
Gemeinde
</t>
    </r>
    <r>
      <rPr>
        <vertAlign val="superscript"/>
        <sz val="6"/>
        <rFont val="Arial"/>
        <family val="2"/>
      </rPr>
      <t>________</t>
    </r>
    <r>
      <rPr>
        <sz val="6"/>
        <rFont val="Arial"/>
        <family val="2"/>
      </rPr>
      <t xml:space="preserve">
Ständiger Wohnsitz
der Gäste</t>
    </r>
  </si>
  <si>
    <t>Vorsorge- u. Rehabilitationskliniken</t>
  </si>
  <si>
    <t xml:space="preserve">Campingplätze               </t>
  </si>
  <si>
    <t>Grafik 2</t>
  </si>
  <si>
    <t>D</t>
  </si>
  <si>
    <t>N</t>
  </si>
  <si>
    <t>O</t>
  </si>
  <si>
    <t>S</t>
  </si>
  <si>
    <t>A</t>
  </si>
  <si>
    <t>J</t>
  </si>
  <si>
    <t>M</t>
  </si>
  <si>
    <t>F</t>
  </si>
  <si>
    <t>in Tausend !!!</t>
  </si>
  <si>
    <t>Grafik 1</t>
  </si>
  <si>
    <t>Übriges Thüringen</t>
  </si>
  <si>
    <t>Thüringer Wald</t>
  </si>
  <si>
    <t>Thüringer Rhön</t>
  </si>
  <si>
    <t>Thüringer Vogtland</t>
  </si>
  <si>
    <t>Grafik 4</t>
  </si>
  <si>
    <t>Städte Eisenach, Erfurt, Jena, Weimar</t>
  </si>
  <si>
    <t>Grafik 3</t>
  </si>
  <si>
    <t/>
  </si>
  <si>
    <t>Platz</t>
  </si>
  <si>
    <t>Grafik 5</t>
  </si>
  <si>
    <t>Grafik 6</t>
  </si>
  <si>
    <t>Auskunftspflichtig sind alle Inhaber bzw. Leiter von Beherbergungsstätten mit mindestens zehn Gästebetten bzw. von Campingplätzen mit mindestens zehn Stellplätzen (ohne Dauercamping), unabhängig davon, ob die Beherbergung Hauptzweck (z. B. Hotels, Pensionen) oder nur Nebenzweck des Betriebes (z. B. bei Heilstätten, Sanatorien) ist.</t>
  </si>
  <si>
    <t>18.</t>
  </si>
  <si>
    <t>Beherbergungsstätten der Hotellerie mit 25 und mehr Gästezimmern
und deren Auslastung nach Betriebsarten</t>
  </si>
  <si>
    <t>19.</t>
  </si>
  <si>
    <t xml:space="preserve">Beherbergungsstätten der Hotellerie mit 25 und mehr Gästezimmern
und deren Auslastung nach Kreisen
</t>
  </si>
  <si>
    <t>Betriebe mit 25
und mehr Gästezimmern
insgesamt</t>
  </si>
  <si>
    <t>Veränderung
gegenüber dem
Vorjahresmonat</t>
  </si>
  <si>
    <t>1)  ganz oder teilweise geöffnet</t>
  </si>
  <si>
    <t>Hainich</t>
  </si>
  <si>
    <t>Saaleland</t>
  </si>
  <si>
    <t>Städte Eisenach, Erfurt, 
 Jena, Weimar</t>
  </si>
  <si>
    <t xml:space="preserve">  Hainich</t>
  </si>
  <si>
    <t xml:space="preserve">  Saaleland</t>
  </si>
  <si>
    <t>18. Beherbergungsstätten der Hotellerie mit 25 und mehr Gästezimmern und deren Auslastung nach Betriebsarten</t>
  </si>
  <si>
    <t>19. Beherbergungsstätten der Hotellerie mit 25 und mehr Gästezimmern und deren Auslastung nach Kreisen</t>
  </si>
  <si>
    <r>
      <t xml:space="preserve">durchschnittliche
Auslastung
der Gästezimmer </t>
    </r>
    <r>
      <rPr>
        <vertAlign val="superscript"/>
        <sz val="6"/>
        <rFont val="Arial"/>
        <family val="2"/>
      </rPr>
      <t>2)</t>
    </r>
  </si>
  <si>
    <r>
      <t>darunter geöffnete Betriebe</t>
    </r>
    <r>
      <rPr>
        <vertAlign val="superscript"/>
        <sz val="6"/>
        <rFont val="Arial"/>
        <family val="2"/>
      </rPr>
      <t xml:space="preserve"> 1)</t>
    </r>
  </si>
  <si>
    <t xml:space="preserve">Reisegebiete in Thüringen                                 </t>
  </si>
  <si>
    <t xml:space="preserve">  Noch: Schmalkalden-Meiningen</t>
  </si>
  <si>
    <t xml:space="preserve">    Betriebe mit 10 und mehr Betten </t>
  </si>
  <si>
    <t xml:space="preserve">  Heilbäder zusammen</t>
  </si>
  <si>
    <t xml:space="preserve">Orte mit Kurbetrieb            </t>
  </si>
  <si>
    <t xml:space="preserve">Luftkurorte                    </t>
  </si>
  <si>
    <t xml:space="preserve">Erholungsorte                  </t>
  </si>
  <si>
    <t xml:space="preserve">Sonstige Gemeinden             </t>
  </si>
  <si>
    <t>Jugendherbergen und Hütten</t>
  </si>
  <si>
    <t>Niederlande</t>
  </si>
  <si>
    <t>Polen</t>
  </si>
  <si>
    <t>Schweiz</t>
  </si>
  <si>
    <t>Tschechische Republik</t>
  </si>
  <si>
    <t>Italien</t>
  </si>
  <si>
    <t>Betriebe</t>
  </si>
  <si>
    <t>Dingelstädt, Stadt</t>
  </si>
  <si>
    <t>Heilbad Heiligenstadt, Stadt</t>
  </si>
  <si>
    <t>Küllstedt</t>
  </si>
  <si>
    <t>Leinefelde-Worbis, Stadt</t>
  </si>
  <si>
    <t>Nordhausen, Stadt</t>
  </si>
  <si>
    <t>Harztor</t>
  </si>
  <si>
    <t>Bad Salzungen, Stadt</t>
  </si>
  <si>
    <t>Ruhla, Stadt</t>
  </si>
  <si>
    <t>Wutha-Farnroda</t>
  </si>
  <si>
    <t>Hörselberg-Hainich</t>
  </si>
  <si>
    <t>Bad Liebenstein, Stadt</t>
  </si>
  <si>
    <t>Bad Langensalza, Stadt</t>
  </si>
  <si>
    <t>Mühlhausen/Thüringen, Stadt</t>
  </si>
  <si>
    <t>Sondershausen, Stadt</t>
  </si>
  <si>
    <t>Kyffhäuserland</t>
  </si>
  <si>
    <t>Breitungen/Werra</t>
  </si>
  <si>
    <t>Floh-Seligenthal</t>
  </si>
  <si>
    <t>Meiningen, Stadt</t>
  </si>
  <si>
    <t>Oberhof, Stadt</t>
  </si>
  <si>
    <t>Brotterode-Trusetal, Stadt</t>
  </si>
  <si>
    <t>Zella-Mehlis, Stadt</t>
  </si>
  <si>
    <t>Friedrichroda, Stadt</t>
  </si>
  <si>
    <t>Gotha, Stadt</t>
  </si>
  <si>
    <t>Luisenthal</t>
  </si>
  <si>
    <t>Tambach-Dietharz/Thür. Wald, Stadt</t>
  </si>
  <si>
    <t>Waltershausen, Stadt</t>
  </si>
  <si>
    <t>Drei Gleichen</t>
  </si>
  <si>
    <t>Nesse-Apfelstädt</t>
  </si>
  <si>
    <t>Kölleda, Stadt</t>
  </si>
  <si>
    <t>Sömmerda, Stadt</t>
  </si>
  <si>
    <t>Weißensee, Stadt</t>
  </si>
  <si>
    <t>Eisfeld, Stadt</t>
  </si>
  <si>
    <t>Masserberg</t>
  </si>
  <si>
    <t>Arnstadt, Stadt</t>
  </si>
  <si>
    <t>Ilmenau, Stadt</t>
  </si>
  <si>
    <t>Apolda, Stadt</t>
  </si>
  <si>
    <t>Bad Berka, Stadt</t>
  </si>
  <si>
    <t>Bad Sulza, Stadt</t>
  </si>
  <si>
    <t>Ilmtal-Weinstraße</t>
  </si>
  <si>
    <t>Lauscha, Stadt</t>
  </si>
  <si>
    <t>Neuhaus am Rennweg, Stadt</t>
  </si>
  <si>
    <t>Schalkau, Stadt</t>
  </si>
  <si>
    <t>Sonneberg, Stadt</t>
  </si>
  <si>
    <t>Steinach, Stadt</t>
  </si>
  <si>
    <t>Frankenblick</t>
  </si>
  <si>
    <t>Bad Blankenburg, Stadt</t>
  </si>
  <si>
    <t>Lehesten, Stadt</t>
  </si>
  <si>
    <t>Meura</t>
  </si>
  <si>
    <t>Rudolstadt, Stadt</t>
  </si>
  <si>
    <t>Saalfeld/Saale, Stadt</t>
  </si>
  <si>
    <t>Uhlstädt-Kirchhasel</t>
  </si>
  <si>
    <t>Unterwellenborn</t>
  </si>
  <si>
    <t>Bad Klosterlausnitz</t>
  </si>
  <si>
    <t>Eisenberg, Stadt</t>
  </si>
  <si>
    <t>Bad Lobenstein, Stadt</t>
  </si>
  <si>
    <t>Neustadt an der Orla, Stadt</t>
  </si>
  <si>
    <t>Ziegenrück, Stadt</t>
  </si>
  <si>
    <t>Saalburg-Ebersdorf, Stadt</t>
  </si>
  <si>
    <t>Greiz, Stadt</t>
  </si>
  <si>
    <t>Weida, Stadt</t>
  </si>
  <si>
    <t>Zeulenroda-Triebes, Stadt</t>
  </si>
  <si>
    <t>Altenburg, Stadt</t>
  </si>
  <si>
    <t>Meuselwitz, Stadt</t>
  </si>
  <si>
    <t>Schmölln, Stadt</t>
  </si>
  <si>
    <t>Schleusingen, Stadt</t>
  </si>
  <si>
    <t>Eisenach, Stadt</t>
  </si>
  <si>
    <t>Erfurt, Stadt</t>
  </si>
  <si>
    <t>Gera, Stadt</t>
  </si>
  <si>
    <t>Jena, Stadt</t>
  </si>
  <si>
    <t>Suhl, Stadt</t>
  </si>
  <si>
    <t>Weimar, Stadt</t>
  </si>
  <si>
    <t>Monat</t>
  </si>
  <si>
    <t>Jahr</t>
  </si>
  <si>
    <t>5. Ankünfte und Übernachtungen in Beherbergungsstätten (ohne Camping)</t>
  </si>
  <si>
    <t>Amt Wachsenburg</t>
  </si>
  <si>
    <t xml:space="preserve">   Ausland</t>
  </si>
  <si>
    <t xml:space="preserve">   Deutschland</t>
  </si>
  <si>
    <t xml:space="preserve">   kliniken</t>
  </si>
  <si>
    <t>Vorsorge- u. Rehabilitations-</t>
  </si>
  <si>
    <t xml:space="preserve">Unterkünfte </t>
  </si>
  <si>
    <t xml:space="preserve">  Sonstige tourismusrelevante</t>
  </si>
  <si>
    <t xml:space="preserve">  Campingplätze               </t>
  </si>
  <si>
    <t xml:space="preserve">Jugendherbergen und Hütten </t>
  </si>
  <si>
    <t xml:space="preserve">   wohnungen</t>
  </si>
  <si>
    <t>Ferienhäuser und Ferien-</t>
  </si>
  <si>
    <t>Beherbergungsstätten</t>
  </si>
  <si>
    <t xml:space="preserve">  Ferienunterkünfte und ähnliche</t>
  </si>
  <si>
    <t xml:space="preserve">  Hotels, Gasthöfe, Pensionen</t>
  </si>
  <si>
    <t>Veränderung gegenüber dem Vorjahres-
zeitraum</t>
  </si>
  <si>
    <t>Veränderung gegenüber dem Vorjahres-
monat</t>
  </si>
  <si>
    <r>
      <t xml:space="preserve">Betriebsart
</t>
    </r>
    <r>
      <rPr>
        <vertAlign val="superscript"/>
        <sz val="6"/>
        <rFont val="Arial"/>
        <family val="2"/>
      </rPr>
      <t>________</t>
    </r>
    <r>
      <rPr>
        <sz val="6"/>
        <rFont val="Arial"/>
        <family val="2"/>
      </rPr>
      <t xml:space="preserve">
Ständiger Wohnsitz
der Gäste</t>
    </r>
  </si>
  <si>
    <t xml:space="preserve"> 2. Ankünfte, Übernachtungen und Aufenthaltsdauer der Gäste in Beherbergungsbetrieben
(einschl. Camping) nach Betriebsarten und dem ständigen Wohnsitz der Gäste</t>
  </si>
  <si>
    <t>Städte Eisenach, Erfurt, 
              Jena, Weimar</t>
  </si>
  <si>
    <t>Ferienunterkünfte u. ähnl. Beherbergungsstätten</t>
  </si>
  <si>
    <t>6. Ankünfte und Übernachtungen in Beherbergungsstätten (ohne Camping)</t>
  </si>
  <si>
    <r>
      <t xml:space="preserve">Gemeindegruppen: </t>
    </r>
    <r>
      <rPr>
        <sz val="8"/>
        <rFont val="Arial"/>
        <family val="2"/>
      </rPr>
      <t>Zusammenfassung von Gemeinden/Teilen von Gemeinden nach Arten der aufgrund landesrechtlicher Vorschriften verliehenen staatlichen Anerkennung (z. B. als Mineral- und Moorbad, Luftkurort, Erholungsort). Gemeinden/Teile von Gemeinden ohne diese Anerkennung sind in der Gruppe "Sonstige Gemeinden" enthalten. Die Zuordnung erfolgt durch das Thüringer Ministerium für Wirtschaft, Wissenschaft und Digitale Gesellschaft und wird jährlich abgestimmt.</t>
    </r>
  </si>
  <si>
    <t>Kaltennordheim, Stadt</t>
  </si>
  <si>
    <t>Bad Tabarz</t>
  </si>
  <si>
    <t>Schleiz, Stadt</t>
  </si>
  <si>
    <t>Ohrdruf, Stadt</t>
  </si>
  <si>
    <t xml:space="preserve">  Südharz Kyffhäuser</t>
  </si>
  <si>
    <t xml:space="preserve">  Kneippheilbäder</t>
  </si>
  <si>
    <t xml:space="preserve">Kneippheilbäder                  </t>
  </si>
  <si>
    <t>Südharz Kyffhäuser</t>
  </si>
  <si>
    <t>Bad Frankenhausen/Kyffhäuser, Stadt</t>
  </si>
  <si>
    <t>*) Korrigierte Werte</t>
  </si>
  <si>
    <r>
      <t xml:space="preserve">Reisegebiete: </t>
    </r>
    <r>
      <rPr>
        <sz val="8"/>
        <rFont val="Arial"/>
        <family val="2"/>
      </rPr>
      <t>Gliederung nach nichtadministrativen Gebietseinheiten, die sich im Wesentlichen an naturräumliche Gegebenheiten anlehnen.</t>
    </r>
  </si>
  <si>
    <t xml:space="preserve">
Berichtskreis</t>
  </si>
  <si>
    <t>Hörsel</t>
  </si>
  <si>
    <t>Dermbach</t>
  </si>
  <si>
    <t>17. Beherbergungsstätten, angebotene Gästebetten und Kapazitätsauslastung
in Städten des Vereins Städtetourismus in Thüringen e.V.</t>
  </si>
  <si>
    <t>2)  rechnerischer Wert: (belegte Gästezimmertage / angebotene Gästezimmertage ) x 100 im Berichtsmonat bzw. Jahresteil</t>
  </si>
  <si>
    <t xml:space="preserve">  Noch: Ilm-Kreis</t>
  </si>
  <si>
    <t>Großbreitenbach, Stadt</t>
  </si>
  <si>
    <t>Gerstungen</t>
  </si>
  <si>
    <t>Wasungen, Stadt</t>
  </si>
  <si>
    <t>Heldburg, Stadt</t>
  </si>
  <si>
    <t>Plaue, Stadt</t>
  </si>
  <si>
    <t>Stadtilm, Stadt</t>
  </si>
  <si>
    <t>Geratal</t>
  </si>
  <si>
    <t xml:space="preserve">  Noch: Sonneberg</t>
  </si>
  <si>
    <t>Königsee, Stadt</t>
  </si>
  <si>
    <t>Schwarzatal, Stadt</t>
  </si>
  <si>
    <t>Rosenthal am Rennsteig</t>
  </si>
  <si>
    <t xml:space="preserve">  Noch: Gotha</t>
  </si>
  <si>
    <t>Rechtsgrundlage für die Erhebung ist das Gesetz zur Neuordnung der Statistik über die Beherbergung im Reiseverkehr (Beherbergungsstatistikgesetz - BeherbStatG) vom 22. Mai 2002 (BGBl. I S. 1642) in Verbindung mit dem Gesetz über die Statistik für Bundeszwecke (Bundesstatistikgesetz - BStatG) vom 22. Januar 1987 (BGBl. I S. 462, 565), in den jeweils aktuell gültigen Fassungen, sowie die Verordnung (EU) Nr. 692/2011 des Europäischen Parlaments und des Rates über die europäische Tourismusstatistik und zur Aufhebung der Richtlinie 95/57/EG des Rates (ABl. L 192 vom 22.7.2011, S. 17).</t>
  </si>
  <si>
    <t>Erhebungsmerkmale der monatlichen Bundesstatistik sind Ankünfte und Übernachtungen von Gästen im Reiseverkehr, bei Gästen mit Wohnsitz außerhalb der Bundesrepublik Deutschland wird auch das Herkunftsland erfragt. Außerdem werden die Anzahl der im Berichtsmonat angebotenen Gästebetten sowie die Anzahl der Stellplätze auf Campingplätzen erhoben. Bei Hotels, Hotels garnis, Gasthöfen und Pensionen wird jeweils zum 31. Juli eines Jahres die Anzahl der Gästezimmer erfasst, seit Januar 2012 werden bei Betrieben mit mindestens 25 Gästezimmern zusätzlich monatliche Angaben zur Gästezimmerauslastung erfasst.</t>
  </si>
  <si>
    <t xml:space="preserve">Mit den Angaben zum Merkmal "Auslastung" ist stets die europaweit einheitlich definierte "Nettoauslastung" gemeint. Sie bezieht sich auf die verfügbaren, dass heißt die tatsächlich angebotenen Kapazitäten in den im jeweiligen Berichtszeitraum geöffneten Betrieben. </t>
  </si>
  <si>
    <r>
      <t>Die im Rahmen der "Monatserhebung im Tourismus" ermittelten Ergebnisse der Monate Januar bis November tragen</t>
    </r>
    <r>
      <rPr>
        <b/>
        <sz val="8"/>
        <rFont val="Arial"/>
        <family val="2"/>
      </rPr>
      <t xml:space="preserve"> vorläufigen</t>
    </r>
    <r>
      <rPr>
        <sz val="8"/>
        <rFont val="Arial"/>
        <family val="2"/>
      </rPr>
      <t xml:space="preserve"> </t>
    </r>
    <r>
      <rPr>
        <b/>
        <sz val="8"/>
        <rFont val="Arial"/>
        <family val="2"/>
      </rPr>
      <t>Charakter</t>
    </r>
    <r>
      <rPr>
        <sz val="8"/>
        <rFont val="Arial"/>
        <family val="2"/>
      </rPr>
      <t>, da sie monatlich auf Grund nachträglicher Korrekturen der Auskunftspflichtigen bzw. durch die Einarbeitung verspätet eingegangener Meldungen neu berechnet werden. Deshalb sind Abweichungen zu vorherigen Berichten möglich.</t>
    </r>
  </si>
  <si>
    <r>
      <t xml:space="preserve">Beherbergungsstätten: </t>
    </r>
    <r>
      <rPr>
        <sz val="8"/>
        <rFont val="Arial"/>
        <family val="2"/>
      </rPr>
      <t>Betriebe, die nach Einrichtung und Zweckbestimmung dazu dienen, mindestens zehn Gäste im Reiseverkehr gleichzeitig zu beherbergen. Hierzu zählen Hotels, Gasthöfe, Pensionen, Ferienunterkünfte und ähnliche Einrichtungen, Vorsorge- und Rehabilitationskliniken sowie Schulungsheime.</t>
    </r>
  </si>
  <si>
    <r>
      <t xml:space="preserve">Beherbergungsbetriebe: </t>
    </r>
    <r>
      <rPr>
        <sz val="8"/>
        <rFont val="Arial"/>
        <family val="2"/>
      </rPr>
      <t>Beherbergungsstätten und Campingplätze (bei Campingplätzen wird ein Stellplatz mit vier Schlaf-gelegenheiten gleichgesetzt).</t>
    </r>
  </si>
  <si>
    <r>
      <t xml:space="preserve">Durchschnittliche Auslastung der Betten: </t>
    </r>
    <r>
      <rPr>
        <sz val="8"/>
        <rFont val="Arial"/>
        <family val="2"/>
      </rPr>
      <t>Die durchschnittliche Auslastung ist der rechnerische Wert, der die Inanspruchnahme der Schlafgelegenheiten in einem Berichtszeitraum ausdrückt. Die prozentuale Angabe wird ermittelt, indem die Zahl der Übernachtungen durch die so genannten „Bettentage“ geteilt wird. Letztere sind das Produkt aus angebotenen Schlafgelegenheiten und der Zahl der Tage, an denen ein Betrieb im Berichtszeitraum tatsächlich geöffnet hatte. Sie beschreiben damit die im Berichtszeitraum angebotene Bettenkapazität.</t>
    </r>
  </si>
  <si>
    <r>
      <t xml:space="preserve">Jugendherbergen und Hütten: </t>
    </r>
    <r>
      <rPr>
        <sz val="8"/>
        <rFont val="Arial"/>
        <family val="2"/>
      </rPr>
      <t>Beherbergungsstätten mit in der Regel einfacher Ausstattung, vorzugsweise für Jugendliche oder Angehörige der sie tragenden Organisation (z. B. Wanderverein), in denen Speisen und Getränke in der Regel nur an Hausgäste abgegeben werden.</t>
    </r>
  </si>
  <si>
    <r>
      <t xml:space="preserve">Ferienzentren: </t>
    </r>
    <r>
      <rPr>
        <sz val="8"/>
        <rFont val="Arial"/>
        <family val="2"/>
      </rPr>
      <t>Beherbergungsstätten, die jedermann zugänglich sind und die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 B. Massageeinrichtungen, Solarium, Sauna, Friseur, und zur aktiven Freizeitgestaltung, z. B. Schwimmbad, Tennis-, Tischtennis-, Kleingolf-, Trimm-Dich-Anlagen.</t>
    </r>
  </si>
  <si>
    <r>
      <t xml:space="preserve">Vorsorge- und Rehabilitationskliniken: </t>
    </r>
    <r>
      <rPr>
        <sz val="8"/>
        <rFont val="Arial"/>
        <family val="2"/>
      </rPr>
      <t>Beherbergungsstätten unter ärztlicher Leitung ausschließlich oder überwiegend für Kurgäste. 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t>
    </r>
  </si>
  <si>
    <r>
      <t xml:space="preserve">Schulungsheime: </t>
    </r>
    <r>
      <rPr>
        <sz val="8"/>
        <rFont val="Arial"/>
        <family val="2"/>
      </rPr>
      <t>Beherbergungsstätten, die nach Einrichtung und Zweckbestimmung dazu dienen, Unterricht außerhalb des regulären Schul- und Hochschulsystems anzubieten und die überwiegend der Erwachsenenbildung dienen.</t>
    </r>
  </si>
  <si>
    <t>Ankünfte, Übernachtungen und Aufenthaltsdauer der Gäste in Beherbergungsbetrieben
(einschl. Camping) nach Betriebsarten und dem ständigen Wohnsitz der Gäste</t>
  </si>
  <si>
    <t>Krölpa</t>
  </si>
  <si>
    <t>Rumänien</t>
  </si>
  <si>
    <t>Slowakische Republik</t>
  </si>
  <si>
    <t>Föritztal</t>
  </si>
  <si>
    <t>Amt Creuzburg, Stadt</t>
  </si>
  <si>
    <t>Georgenthal</t>
  </si>
  <si>
    <t>Grammetal</t>
  </si>
  <si>
    <t>Aus Gründen der statistischen Geheimhaltung werden Gemeinden, in denen sich weniger als drei geöffnete Beherbergungsstätten befinden, nicht ausgewiesen. Darüber hinaus geheim zu haltende Daten werden ausgepunktet.</t>
  </si>
  <si>
    <t>Sonnenstein</t>
  </si>
  <si>
    <t>USA</t>
  </si>
  <si>
    <t>a1</t>
  </si>
  <si>
    <t>Belgien</t>
  </si>
  <si>
    <t>Kammerforst</t>
  </si>
  <si>
    <t>Elgersburg</t>
  </si>
  <si>
    <t>Spanien</t>
  </si>
  <si>
    <t>3. Ankünfte, Übernachtungen und Aufenthaltsdauer der Gäste in Beherbergungsstätten
nach Herkunftsländern (ohne Camping)</t>
  </si>
  <si>
    <t>Ukraine</t>
  </si>
  <si>
    <t>Gierstädt</t>
  </si>
  <si>
    <t>Am Ettersberg</t>
  </si>
  <si>
    <t>Wurzbach, Stadt</t>
  </si>
  <si>
    <t>Ankünfte und Übernachtungen in Beherbergungsstätten 2021 bis 2022
nach Monaten (ohne Camping)</t>
  </si>
  <si>
    <t>Geöffnete Beherbergungsstätten, angebotene Gästebetten, Kapazitätsauslastung, Ankünfte, Übernachtungen
und durchschnittliche Aufenthaltsdauer nach Monaten der Jahre 2019 bis 2022 (ohne Camping)</t>
  </si>
  <si>
    <r>
      <t>1. Geöffnete Beherbergungsstätten, angebotene Gästebetten, Kapazitätsauslastung, Ankünfte, Übernachtungen
und durchschnittliche Aufenthaltsdauer nach Monaten der Jahre 2019 bis 2022 (ohne Camping)</t>
    </r>
    <r>
      <rPr>
        <b/>
        <vertAlign val="superscript"/>
        <sz val="7"/>
        <rFont val="Arial"/>
        <family val="2"/>
      </rPr>
      <t>*</t>
    </r>
  </si>
  <si>
    <t>Dänemark</t>
  </si>
  <si>
    <t>Treffurt, Stadt</t>
  </si>
  <si>
    <t>Unstrut-Hainich</t>
  </si>
  <si>
    <t>Leutenberg, Stadt</t>
  </si>
  <si>
    <t>Schmalkalden, Stadt</t>
  </si>
  <si>
    <t>Alle Angaben für das Jahr 2022 beziehen sich auf den Gebietsstand 01.01.2022.
Zum 1. Januar 2013 trat in Thüringen eine Neuordnung der Reisegebietsstruktur in Kraft. Im Zuge dieser Neuordnung entstanden aus den von 2006 bis 2012 bestehenden sechs Reisegebieten zehn, darunter vier vollständig neue und zwei veränderte Reisegebiete. Die neuen Reisegebiete wurden anhand abgestimmter Kriterien zur Beurteilung der Markt- und Managementstärke ausgewählt und ermöglichen einen besseren Regionalbezug in der Beherbergungsstatistik. Zum 1. Januar 2018 wurden die Reisegebiete Kyffhäuser und Südharz zu einem neuen Reisegebiet Südharz Kyffhäuser zusammengelegt.
Für die Berechnung der Entwicklung gegenüber dem Vorjahr werden bei Änderungen zum Gebietsstand die Angaben des Vorjahres auf den aktuellen Gebietsstand bzw. auf die aktuelle Reisegebietsstruktur umgerechnet.</t>
  </si>
  <si>
    <t>Vereinigtes Königreich</t>
  </si>
  <si>
    <t>-</t>
  </si>
  <si>
    <t>Roßleben-Wiehe, Stadt</t>
  </si>
  <si>
    <t>Steinbach-Hallenberg, Stadt</t>
  </si>
  <si>
    <t>Bad Frankenhausen/Kyffh., Stadt</t>
  </si>
  <si>
    <t>Übernachtungen in Beherbergungsstätten und auf Campingplätzen
im Mai 2022 nach Betriebsarten</t>
  </si>
  <si>
    <t>Übernachtungen in Beherbergungsstätten und auf Campingplätzen
im Mai 2022 nach Reisegebieten</t>
  </si>
  <si>
    <t>Veränderung der Ankünfte und Übernachtungen Januar-Mai 2022 gegenüber Januar-Mai 2021 nach Reisegebieten in Prozent (einschl. Camping)</t>
  </si>
  <si>
    <t>Ankünfte und Übernachtungen in Beherbergungsstätten (ohne Camping)
im Mai 2022 nach ausgewählten Herkunftsländern der Gäste</t>
  </si>
  <si>
    <t>Ankünfte und Übernachtungen in Beherbergungsstätten
(ohne Camping) im Mai 2022 nach Kreisen</t>
  </si>
  <si>
    <t>Mai 2022</t>
  </si>
  <si>
    <t>Januar bis Mai 2022</t>
  </si>
  <si>
    <t>Jan. - Mai 2022</t>
  </si>
  <si>
    <t>x</t>
  </si>
  <si>
    <t>Europa</t>
  </si>
  <si>
    <t>Bulgarien</t>
  </si>
  <si>
    <t>Estland</t>
  </si>
  <si>
    <t>Finnland</t>
  </si>
  <si>
    <t>Griechenland</t>
  </si>
  <si>
    <t>Irland</t>
  </si>
  <si>
    <t>Island</t>
  </si>
  <si>
    <t>Kroatien</t>
  </si>
  <si>
    <t>Lettland</t>
  </si>
  <si>
    <t>Litauen</t>
  </si>
  <si>
    <t>Luxemburg</t>
  </si>
  <si>
    <t>Malta</t>
  </si>
  <si>
    <t>Norwegen</t>
  </si>
  <si>
    <t>Portugal</t>
  </si>
  <si>
    <t>Russland</t>
  </si>
  <si>
    <t>Schweden</t>
  </si>
  <si>
    <t>Slowenien</t>
  </si>
  <si>
    <t>Türkei</t>
  </si>
  <si>
    <t>Ungarn</t>
  </si>
  <si>
    <t>Zypern</t>
  </si>
  <si>
    <t>sonstige europäische Länder</t>
  </si>
  <si>
    <t>Afrika</t>
  </si>
  <si>
    <t>Republik Südafrika</t>
  </si>
  <si>
    <t>sonstige afrikanische Länder</t>
  </si>
  <si>
    <t>Asien</t>
  </si>
  <si>
    <t>Arabische Golfstaaten</t>
  </si>
  <si>
    <t>China (einschl. Hongkong)</t>
  </si>
  <si>
    <t>Indien</t>
  </si>
  <si>
    <t>Israel</t>
  </si>
  <si>
    <t>Japan</t>
  </si>
  <si>
    <t>Südkorea</t>
  </si>
  <si>
    <t>Taiwan</t>
  </si>
  <si>
    <t>sonstige asiatische Länder</t>
  </si>
  <si>
    <t>Amerika</t>
  </si>
  <si>
    <t>Kanada</t>
  </si>
  <si>
    <t>Mittelamerika und Karibik</t>
  </si>
  <si>
    <t>Brasilien</t>
  </si>
  <si>
    <t>sonstige nordamerik. Länder</t>
  </si>
  <si>
    <t>sonstige südamerik. Länder</t>
  </si>
  <si>
    <t>Australien, Ozeanien</t>
  </si>
  <si>
    <t>Australien</t>
  </si>
  <si>
    <t>Neuseeland, Ozeanien</t>
  </si>
  <si>
    <t>Ohne Angabe</t>
  </si>
  <si>
    <t>Insgesamt</t>
  </si>
  <si>
    <t>Schimberg</t>
  </si>
  <si>
    <t>2. Übernachtungen in Berherbergungsstätten und auf Campingplätzen im Mai 2022 nach Betriebsarten</t>
  </si>
  <si>
    <t>3. Übernachtungen in Beherbergungsstätten und auf Campingplätzen im Mai 2022 nach Reisegebieten</t>
  </si>
  <si>
    <t xml:space="preserve">Veränderung der Ankünfte und Übernachtungen Januar-Mai 2022 gegenüber </t>
  </si>
  <si>
    <t>Januar-Mai 2021 nach Reisegebieten in Prozent (einschl. Camping)</t>
  </si>
  <si>
    <t xml:space="preserve">    im Mai 2022 nach ausgewählten Herkunftsländern der Gäste</t>
  </si>
  <si>
    <t xml:space="preserve">    im Mai 2022 nach Kreisen</t>
  </si>
  <si>
    <t>.</t>
  </si>
  <si>
    <t>Impressum</t>
  </si>
  <si>
    <t>• Die Datei ist gespeichert im Format EXCEL 2010</t>
  </si>
  <si>
    <t xml:space="preserve">Preis: 0,00 EUR </t>
  </si>
  <si>
    <t>Herausgeber: Thüringer Landesamt für Statistik, 99091 Erfurt, Europaplatz 3</t>
  </si>
  <si>
    <t>Postanschrift:</t>
  </si>
  <si>
    <t>Thüringer Landesamt für Statistik</t>
  </si>
  <si>
    <t>Postfach 900163</t>
  </si>
  <si>
    <t>99104 Erfurt</t>
  </si>
  <si>
    <t>Nutzungsrechte:</t>
  </si>
  <si>
    <r>
      <t xml:space="preserve">Der Nutzer hat das Recht zur uneingeschränkten einfachen und </t>
    </r>
    <r>
      <rPr>
        <sz val="10"/>
        <rFont val="Arial"/>
        <family val="2"/>
      </rPr>
      <t>Mehrfachnutzung für den</t>
    </r>
    <r>
      <rPr>
        <b/>
        <sz val="10"/>
        <rFont val="Arial"/>
        <family val="2"/>
      </rPr>
      <t xml:space="preserve"> eigenen Gebrauch</t>
    </r>
    <r>
      <rPr>
        <sz val="10"/>
        <rFont val="Arial"/>
        <family val="2"/>
      </rPr>
      <t xml:space="preserve">. Eine gewerbliche Weitergabe dieses Rechts an Dritte ist hiernach jedoch </t>
    </r>
    <r>
      <rPr>
        <b/>
        <sz val="10"/>
        <rFont val="Arial"/>
        <family val="2"/>
      </rPr>
      <t>nicht gestattet</t>
    </r>
    <r>
      <rPr>
        <sz val="10"/>
        <rFont val="Arial"/>
        <family val="2"/>
      </rPr>
      <t>. Dies bedarf der vorherigen Zustimmung.</t>
    </r>
  </si>
  <si>
    <r>
      <t>Copyright</t>
    </r>
    <r>
      <rPr>
        <sz val="10"/>
        <rFont val="Arial"/>
        <family val="2"/>
      </rPr>
      <t>: Thüringer Landesamt für Statistik, Erfurt, 2022</t>
    </r>
  </si>
  <si>
    <t>Vervielfältigung und Verbreitung, auch auszugsweise, mit Quellenangabe gestattet.</t>
  </si>
  <si>
    <t xml:space="preserve"> </t>
  </si>
  <si>
    <t>Referat Bereichsübergreifende Analysen, Statistikportal, Regionalstatistik, Veröffentlichungen, Bibliothek, Online-, Grafik- und Geo-Dienste</t>
  </si>
  <si>
    <t>Gäste und Übernachtungen in Thüringen Mai 2022 Vorläufige Ergebnisse</t>
  </si>
  <si>
    <t>Erscheinungsweise: monatlich</t>
  </si>
  <si>
    <t>Zeichenerklärung</t>
  </si>
  <si>
    <t>nichts vorhanden (genau Null)</t>
  </si>
  <si>
    <t>weniger als die Hälfte von 1 in der letzten besetzten Stelle,</t>
  </si>
  <si>
    <t>jedoch mehr als nichts</t>
  </si>
  <si>
    <t>Zahlenwert unbekannt oder geheim zu halten</t>
  </si>
  <si>
    <t>…</t>
  </si>
  <si>
    <t>Zahlenwert lag bei Redaktionsschluss noch nicht vor</t>
  </si>
  <si>
    <t>Tabellenfach gesperrt, weil Aussage nicht sinnvoll</t>
  </si>
  <si>
    <t>p</t>
  </si>
  <si>
    <t>vorläufige Zahl</t>
  </si>
  <si>
    <t>r</t>
  </si>
  <si>
    <t>berichtigte Zahl</t>
  </si>
  <si>
    <t>/</t>
  </si>
  <si>
    <t>Zahlenwert nicht sicher genug</t>
  </si>
  <si>
    <t>( )</t>
  </si>
  <si>
    <t>Aussagewert eingeschränkt</t>
  </si>
  <si>
    <t xml:space="preserve">Anmerkung: </t>
  </si>
  <si>
    <t>Abweichungen in den Summen, auch im Vergleich zu anderen Veröffentlichungen, erklären sich aus dem Runden von Einzelwerten</t>
  </si>
  <si>
    <t xml:space="preserve">         </t>
  </si>
  <si>
    <t>Karte Reisegebiete ist als PDF Dokument eingebettet und kann per Doppelklick auf das Symbol geöffnet werden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</si>
</sst>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0\ \ "/>
    <numFmt numFmtId="165" formatCode="#\ ###\ ##0_D_D;\-\ ?\ ???\ ??0_D_D;&quot;-&quot;_D_D;_D_D* @_D_D"/>
    <numFmt numFmtId="166" formatCode="#\ ###\ ##0_D;\-\ ?\ ???\ ??0_D;&quot;-&quot;_D;_D* @_D"/>
    <numFmt numFmtId="167" formatCode="##0.0_D_D;\-\ \ ??0.0_D_D;&quot;-&quot;_D_D;_D_D* @_D_D"/>
    <numFmt numFmtId="168" formatCode="##0.0_D_D;\-_i??0.0_D_D;&quot;-&quot;_D_D;_D_D* @_D_D"/>
    <numFmt numFmtId="169" formatCode="##0.0_D_D;\-\ \ ??0.0_D_D;&quot;&quot;_D_D;_D_D* @_D_D"/>
    <numFmt numFmtId="170" formatCode="#\ ###\ ##0_D;\-\ ?\ ???\ ??0_D;&quot;&quot;_D;_D* @_D"/>
    <numFmt numFmtId="171" formatCode="##0.0_D_D;\-_i??0.0_D_D;##0.0_D_D;_D_D* @_D_D"/>
    <numFmt numFmtId="172" formatCode="0.0%"/>
    <numFmt numFmtId="173" formatCode="#\ ###\ ##0;\-#\ ###\ ##0;\-"/>
    <numFmt numFmtId="174" formatCode="0.0;\-0.0;\-"/>
    <numFmt numFmtId="175" formatCode="#\ ##0"/>
    <numFmt numFmtId="176" formatCode="#\ ##0.0"/>
  </numFmts>
  <fonts count="43" x14ac:knownFonts="1">
    <font>
      <sz val="10"/>
      <name val="Arial"/>
    </font>
    <font>
      <sz val="11"/>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9"/>
      <name val="Arial"/>
      <family val="2"/>
    </font>
    <font>
      <sz val="8"/>
      <name val="Arial"/>
      <family val="2"/>
    </font>
    <font>
      <sz val="8"/>
      <name val="Arial"/>
      <family val="2"/>
    </font>
    <font>
      <b/>
      <sz val="8"/>
      <name val="Arial"/>
      <family val="2"/>
    </font>
    <font>
      <b/>
      <sz val="7"/>
      <name val="Arial"/>
      <family val="2"/>
    </font>
    <font>
      <sz val="6"/>
      <name val="Arial"/>
      <family val="2"/>
    </font>
    <font>
      <vertAlign val="superscript"/>
      <sz val="6"/>
      <name val="Arial"/>
      <family val="2"/>
    </font>
    <font>
      <b/>
      <sz val="6"/>
      <name val="Arial"/>
      <family val="2"/>
    </font>
    <font>
      <sz val="6"/>
      <name val="Arial"/>
      <family val="2"/>
    </font>
    <font>
      <sz val="7"/>
      <name val="Arial"/>
      <family val="2"/>
    </font>
    <font>
      <sz val="10"/>
      <name val="Arial"/>
      <family val="2"/>
    </font>
    <font>
      <b/>
      <sz val="10"/>
      <name val="Arial"/>
      <family val="2"/>
    </font>
    <font>
      <b/>
      <sz val="10"/>
      <color indexed="10"/>
      <name val="Arial"/>
      <family val="2"/>
    </font>
    <font>
      <sz val="10"/>
      <color indexed="55"/>
      <name val="Arial"/>
      <family val="2"/>
    </font>
    <font>
      <sz val="10"/>
      <name val="Helvetica"/>
      <family val="2"/>
    </font>
    <font>
      <b/>
      <sz val="11"/>
      <name val="Calibri"/>
      <family val="2"/>
    </font>
    <font>
      <b/>
      <vertAlign val="superscript"/>
      <sz val="7"/>
      <name val="Arial"/>
      <family val="2"/>
    </font>
    <font>
      <sz val="9"/>
      <name val="Arial"/>
      <family val="2"/>
    </font>
    <font>
      <sz val="8"/>
      <color rgb="FF000000"/>
      <name val="Arial"/>
      <family val="2"/>
    </font>
    <font>
      <b/>
      <sz val="9"/>
      <color rgb="FF000000"/>
      <name val="Arial"/>
      <family val="2"/>
    </font>
    <font>
      <sz val="11"/>
      <color rgb="FF000000"/>
      <name val="Arial"/>
      <family val="2"/>
    </font>
    <font>
      <b/>
      <sz val="9"/>
      <color theme="0"/>
      <name val="Arial"/>
      <family val="2"/>
    </font>
    <font>
      <b/>
      <sz val="11"/>
      <name val="Arial"/>
      <family val="2"/>
    </font>
    <font>
      <sz val="11"/>
      <name val="Arial"/>
      <family val="2"/>
    </font>
    <font>
      <b/>
      <sz val="12"/>
      <name val="Arial"/>
      <family val="2"/>
    </font>
  </fonts>
  <fills count="4">
    <fill>
      <patternFill patternType="none"/>
    </fill>
    <fill>
      <patternFill patternType="gray125"/>
    </fill>
    <fill>
      <patternFill patternType="solid">
        <fgColor indexed="9"/>
        <bgColor indexed="64"/>
      </patternFill>
    </fill>
    <fill>
      <patternFill patternType="solid">
        <fgColor theme="3" tint="0.79998168889431442"/>
        <bgColor indexed="64"/>
      </patternFill>
    </fill>
  </fills>
  <borders count="30">
    <border>
      <left/>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hair">
        <color indexed="64"/>
      </top>
      <bottom style="hair">
        <color indexed="64"/>
      </bottom>
      <diagonal/>
    </border>
    <border>
      <left/>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s>
  <cellStyleXfs count="23">
    <xf numFmtId="0" fontId="0" fillId="0" borderId="0"/>
    <xf numFmtId="0" fontId="28" fillId="0" borderId="0"/>
    <xf numFmtId="9" fontId="28" fillId="0" borderId="0" applyFont="0" applyFill="0" applyBorder="0" applyAlignment="0" applyProtection="0"/>
    <xf numFmtId="0" fontId="32" fillId="0" borderId="0"/>
    <xf numFmtId="0" fontId="17" fillId="0" borderId="0"/>
    <xf numFmtId="0" fontId="16" fillId="0" borderId="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9" fontId="2" fillId="0" borderId="0" applyFont="0" applyFill="0" applyBorder="0" applyAlignment="0" applyProtection="0"/>
    <xf numFmtId="0" fontId="2" fillId="0" borderId="0"/>
    <xf numFmtId="0" fontId="1" fillId="0" borderId="0"/>
  </cellStyleXfs>
  <cellXfs count="430">
    <xf numFmtId="0" fontId="0" fillId="0" borderId="0" xfId="0"/>
    <xf numFmtId="0" fontId="23" fillId="0" borderId="0" xfId="0" applyFont="1"/>
    <xf numFmtId="0" fontId="25" fillId="0" borderId="0" xfId="0" applyFont="1"/>
    <xf numFmtId="0" fontId="20" fillId="2" borderId="0" xfId="0" applyFont="1" applyFill="1"/>
    <xf numFmtId="0" fontId="20" fillId="2" borderId="0" xfId="0" applyFont="1" applyFill="1" applyAlignment="1">
      <alignment horizontal="right"/>
    </xf>
    <xf numFmtId="164" fontId="20" fillId="2" borderId="0" xfId="0" applyNumberFormat="1" applyFont="1" applyFill="1" applyAlignment="1">
      <alignment vertical="center"/>
    </xf>
    <xf numFmtId="0" fontId="20" fillId="2" borderId="0" xfId="0" applyFont="1" applyFill="1" applyAlignment="1">
      <alignment vertical="center"/>
    </xf>
    <xf numFmtId="164" fontId="20" fillId="2" borderId="0" xfId="0" applyNumberFormat="1" applyFont="1" applyFill="1"/>
    <xf numFmtId="0" fontId="23" fillId="0" borderId="0" xfId="0" applyFont="1" applyAlignment="1">
      <alignment wrapText="1"/>
    </xf>
    <xf numFmtId="0" fontId="23" fillId="0" borderId="0" xfId="0" applyFont="1" applyAlignment="1">
      <alignment horizontal="left"/>
    </xf>
    <xf numFmtId="0" fontId="26" fillId="0" borderId="0" xfId="0" applyFont="1"/>
    <xf numFmtId="0" fontId="26" fillId="0" borderId="0" xfId="0" applyFont="1" applyAlignment="1">
      <alignment horizontal="center" vertical="center" wrapText="1"/>
    </xf>
    <xf numFmtId="0" fontId="26" fillId="0" borderId="1" xfId="0" applyFont="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0" xfId="0" applyFont="1" applyAlignment="1">
      <alignment horizontal="right"/>
    </xf>
    <xf numFmtId="0" fontId="25" fillId="0" borderId="6" xfId="0" applyNumberFormat="1" applyFont="1" applyBorder="1" applyAlignment="1">
      <alignment horizontal="left" indent="1"/>
    </xf>
    <xf numFmtId="166" fontId="25" fillId="0" borderId="0" xfId="0" applyNumberFormat="1" applyFont="1" applyAlignment="1">
      <alignment horizontal="right"/>
    </xf>
    <xf numFmtId="167" fontId="25" fillId="0" borderId="0" xfId="0" applyNumberFormat="1" applyFont="1" applyAlignment="1">
      <alignment horizontal="right"/>
    </xf>
    <xf numFmtId="166" fontId="23" fillId="0" borderId="0" xfId="0" applyNumberFormat="1" applyFont="1" applyAlignment="1">
      <alignment horizontal="right"/>
    </xf>
    <xf numFmtId="0" fontId="26" fillId="0" borderId="0" xfId="0" applyFont="1" applyAlignment="1">
      <alignment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0" xfId="0" applyFont="1" applyAlignment="1">
      <alignment vertical="top"/>
    </xf>
    <xf numFmtId="0" fontId="25" fillId="0" borderId="6" xfId="0" applyFont="1" applyBorder="1" applyAlignment="1">
      <alignment wrapText="1"/>
    </xf>
    <xf numFmtId="0" fontId="23" fillId="0" borderId="6" xfId="0" applyFont="1" applyBorder="1" applyAlignment="1">
      <alignment wrapText="1"/>
    </xf>
    <xf numFmtId="168" fontId="23" fillId="0" borderId="0" xfId="0" applyNumberFormat="1" applyFont="1" applyAlignment="1">
      <alignment horizontal="right"/>
    </xf>
    <xf numFmtId="168" fontId="25" fillId="0" borderId="0" xfId="0" applyNumberFormat="1" applyFont="1" applyAlignment="1">
      <alignment horizontal="right"/>
    </xf>
    <xf numFmtId="0" fontId="23" fillId="0" borderId="5" xfId="0" applyFont="1" applyBorder="1" applyAlignment="1">
      <alignment horizontal="center" vertical="center"/>
    </xf>
    <xf numFmtId="0" fontId="25" fillId="0" borderId="6" xfId="0" applyFont="1" applyBorder="1" applyAlignment="1">
      <alignment horizontal="left" indent="1"/>
    </xf>
    <xf numFmtId="0" fontId="23" fillId="0" borderId="6" xfId="0" applyFont="1" applyBorder="1" applyAlignment="1">
      <alignment horizontal="left" indent="1"/>
    </xf>
    <xf numFmtId="0" fontId="23" fillId="0" borderId="6" xfId="0" applyFont="1" applyBorder="1" applyAlignment="1">
      <alignment horizontal="left" indent="2"/>
    </xf>
    <xf numFmtId="0" fontId="23" fillId="0" borderId="6" xfId="0" applyFont="1" applyBorder="1" applyAlignment="1">
      <alignment horizontal="left" wrapText="1" indent="2"/>
    </xf>
    <xf numFmtId="0" fontId="23" fillId="0" borderId="6" xfId="0" applyNumberFormat="1" applyFont="1" applyBorder="1" applyAlignment="1">
      <alignment horizontal="left" indent="1"/>
    </xf>
    <xf numFmtId="49" fontId="26" fillId="0" borderId="6" xfId="0" applyNumberFormat="1" applyFont="1" applyBorder="1" applyAlignment="1">
      <alignment horizontal="left" indent="2"/>
    </xf>
    <xf numFmtId="0" fontId="26" fillId="0" borderId="6" xfId="0" applyFont="1" applyBorder="1" applyAlignment="1">
      <alignment horizontal="left" indent="2"/>
    </xf>
    <xf numFmtId="166" fontId="26" fillId="0" borderId="0" xfId="0" applyNumberFormat="1" applyFont="1"/>
    <xf numFmtId="0" fontId="25" fillId="0" borderId="6" xfId="0" applyFont="1" applyBorder="1" applyAlignment="1">
      <alignment horizontal="left" indent="2"/>
    </xf>
    <xf numFmtId="0" fontId="26" fillId="0" borderId="6" xfId="0" applyFont="1" applyBorder="1" applyAlignment="1">
      <alignment horizontal="center" vertical="center" wrapText="1"/>
    </xf>
    <xf numFmtId="0" fontId="26" fillId="0" borderId="0" xfId="0" applyFont="1" applyBorder="1" applyAlignment="1">
      <alignment horizontal="center" vertical="center" wrapText="1"/>
    </xf>
    <xf numFmtId="165" fontId="23" fillId="0" borderId="0" xfId="0" applyNumberFormat="1" applyFont="1" applyAlignment="1">
      <alignment horizontal="right"/>
    </xf>
    <xf numFmtId="0" fontId="23" fillId="0" borderId="6" xfId="0" applyFont="1" applyBorder="1" applyAlignment="1">
      <alignment horizontal="left" indent="3"/>
    </xf>
    <xf numFmtId="0" fontId="20" fillId="2" borderId="0" xfId="0" applyFont="1" applyFill="1" applyAlignment="1">
      <alignment wrapText="1"/>
    </xf>
    <xf numFmtId="169" fontId="23" fillId="0" borderId="0" xfId="0" applyNumberFormat="1" applyFont="1" applyAlignment="1">
      <alignment horizontal="right" indent="1"/>
    </xf>
    <xf numFmtId="170" fontId="23" fillId="0" borderId="0" xfId="0" applyNumberFormat="1" applyFont="1" applyAlignment="1">
      <alignment horizontal="right" indent="1"/>
    </xf>
    <xf numFmtId="0" fontId="20" fillId="2" borderId="0" xfId="0" applyFont="1" applyFill="1" applyAlignment="1">
      <alignment horizontal="right" vertical="top"/>
    </xf>
    <xf numFmtId="0" fontId="20" fillId="2" borderId="0" xfId="0" applyFont="1" applyFill="1" applyBorder="1" applyAlignment="1">
      <alignment horizontal="right" vertical="top"/>
    </xf>
    <xf numFmtId="164" fontId="20" fillId="2" borderId="0" xfId="0" applyNumberFormat="1" applyFont="1" applyFill="1" applyBorder="1" applyAlignment="1"/>
    <xf numFmtId="0" fontId="20" fillId="2" borderId="0" xfId="0" applyFont="1" applyFill="1" applyAlignment="1"/>
    <xf numFmtId="0" fontId="20" fillId="2" borderId="0" xfId="0" applyFont="1" applyFill="1" applyBorder="1" applyAlignment="1">
      <alignment vertical="top" wrapText="1"/>
    </xf>
    <xf numFmtId="164" fontId="20" fillId="2" borderId="0" xfId="0" applyNumberFormat="1" applyFont="1" applyFill="1" applyBorder="1" applyAlignment="1">
      <alignment vertical="top"/>
    </xf>
    <xf numFmtId="0" fontId="20" fillId="2" borderId="0" xfId="0" applyFont="1" applyFill="1" applyAlignment="1">
      <alignment vertical="top"/>
    </xf>
    <xf numFmtId="164" fontId="20" fillId="2" borderId="0" xfId="0" applyNumberFormat="1" applyFont="1" applyFill="1" applyAlignment="1">
      <alignment vertical="top"/>
    </xf>
    <xf numFmtId="0" fontId="23" fillId="0" borderId="0" xfId="0" applyFont="1" applyBorder="1"/>
    <xf numFmtId="166" fontId="26" fillId="0" borderId="0" xfId="0" applyNumberFormat="1" applyFont="1" applyAlignment="1">
      <alignment horizontal="right"/>
    </xf>
    <xf numFmtId="0" fontId="25" fillId="0" borderId="0" xfId="0" applyFont="1" applyBorder="1"/>
    <xf numFmtId="0" fontId="26" fillId="0" borderId="2"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9" fillId="0" borderId="0" xfId="0" applyFont="1" applyBorder="1"/>
    <xf numFmtId="0" fontId="0" fillId="0" borderId="0" xfId="0" applyBorder="1"/>
    <xf numFmtId="0" fontId="0" fillId="0" borderId="0" xfId="0" applyBorder="1" applyAlignment="1">
      <alignment horizont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0" fontId="29" fillId="0" borderId="0" xfId="0" applyFont="1" applyBorder="1" applyAlignment="1">
      <alignment horizontal="center" wrapText="1"/>
    </xf>
    <xf numFmtId="0" fontId="29" fillId="0" borderId="0" xfId="0" applyFont="1" applyBorder="1" applyAlignment="1">
      <alignment horizontal="right"/>
    </xf>
    <xf numFmtId="0" fontId="29" fillId="0" borderId="0" xfId="0" applyFont="1" applyBorder="1" applyAlignment="1">
      <alignment horizontal="center"/>
    </xf>
    <xf numFmtId="0" fontId="0" fillId="0" borderId="0" xfId="0" applyAlignment="1">
      <alignment horizontal="center"/>
    </xf>
    <xf numFmtId="0" fontId="29" fillId="0" borderId="0" xfId="0" applyFont="1"/>
    <xf numFmtId="0" fontId="29" fillId="0" borderId="0" xfId="0" applyFont="1" applyAlignment="1">
      <alignment horizontal="center"/>
    </xf>
    <xf numFmtId="17" fontId="29" fillId="0" borderId="0" xfId="0" applyNumberFormat="1" applyFont="1"/>
    <xf numFmtId="0" fontId="29" fillId="0" borderId="0" xfId="0" applyFont="1" applyAlignment="1">
      <alignment wrapText="1"/>
    </xf>
    <xf numFmtId="17" fontId="29" fillId="0" borderId="0" xfId="0" applyNumberFormat="1" applyFont="1" applyBorder="1"/>
    <xf numFmtId="17" fontId="29" fillId="0" borderId="0" xfId="0" applyNumberFormat="1" applyFont="1" applyAlignment="1">
      <alignment horizontal="left"/>
    </xf>
    <xf numFmtId="0" fontId="29" fillId="0" borderId="0" xfId="0" applyFont="1" applyAlignment="1">
      <alignment horizontal="left"/>
    </xf>
    <xf numFmtId="0" fontId="31" fillId="0" borderId="0" xfId="0" applyFont="1"/>
    <xf numFmtId="0" fontId="19" fillId="2" borderId="0" xfId="0" applyFont="1" applyFill="1" applyBorder="1" applyAlignment="1">
      <alignment vertical="top" wrapText="1"/>
    </xf>
    <xf numFmtId="0" fontId="19" fillId="2" borderId="0" xfId="0" applyFont="1" applyFill="1"/>
    <xf numFmtId="0" fontId="19" fillId="2" borderId="0" xfId="0" applyFont="1" applyFill="1" applyBorder="1" applyAlignment="1">
      <alignment horizontal="right" vertical="top"/>
    </xf>
    <xf numFmtId="164" fontId="19" fillId="2" borderId="0" xfId="0" applyNumberFormat="1" applyFont="1" applyFill="1" applyBorder="1" applyAlignment="1"/>
    <xf numFmtId="49" fontId="23" fillId="0" borderId="6" xfId="0" applyNumberFormat="1" applyFont="1" applyBorder="1" applyAlignment="1">
      <alignment horizontal="left" indent="2"/>
    </xf>
    <xf numFmtId="0" fontId="2" fillId="0" borderId="0" xfId="0" applyFont="1"/>
    <xf numFmtId="173" fontId="25" fillId="0" borderId="0" xfId="0" applyNumberFormat="1" applyFont="1" applyAlignment="1">
      <alignment horizontal="right"/>
    </xf>
    <xf numFmtId="174" fontId="25" fillId="0" borderId="0" xfId="0" applyNumberFormat="1" applyFont="1" applyAlignment="1">
      <alignment horizontal="right"/>
    </xf>
    <xf numFmtId="173" fontId="23" fillId="0" borderId="0" xfId="0" applyNumberFormat="1" applyFont="1" applyAlignment="1">
      <alignment horizontal="right"/>
    </xf>
    <xf numFmtId="174" fontId="23" fillId="0" borderId="0" xfId="0" applyNumberFormat="1" applyFont="1" applyAlignment="1">
      <alignment horizontal="right"/>
    </xf>
    <xf numFmtId="0" fontId="25" fillId="0" borderId="0" xfId="0" applyFont="1" applyAlignment="1">
      <alignment horizontal="right"/>
    </xf>
    <xf numFmtId="0" fontId="23" fillId="0" borderId="0" xfId="0" applyFont="1" applyAlignment="1">
      <alignment horizontal="right"/>
    </xf>
    <xf numFmtId="49" fontId="23" fillId="0" borderId="0" xfId="0" applyNumberFormat="1" applyFont="1" applyAlignment="1">
      <alignment horizontal="right"/>
    </xf>
    <xf numFmtId="49" fontId="25" fillId="0" borderId="0" xfId="0" applyNumberFormat="1" applyFont="1" applyAlignment="1">
      <alignment horizontal="right"/>
    </xf>
    <xf numFmtId="49" fontId="25" fillId="0" borderId="6" xfId="0" applyNumberFormat="1" applyFont="1" applyBorder="1" applyAlignment="1">
      <alignment horizontal="left" indent="1"/>
    </xf>
    <xf numFmtId="0" fontId="19" fillId="2" borderId="0" xfId="0" applyFont="1" applyFill="1" applyAlignment="1">
      <alignment wrapText="1"/>
    </xf>
    <xf numFmtId="49" fontId="25" fillId="0" borderId="6" xfId="19" applyNumberFormat="1" applyFont="1" applyFill="1" applyBorder="1"/>
    <xf numFmtId="49" fontId="23" fillId="0" borderId="6" xfId="19" applyNumberFormat="1" applyFont="1" applyFill="1" applyBorder="1"/>
    <xf numFmtId="49" fontId="23" fillId="0" borderId="6" xfId="0" applyNumberFormat="1" applyFont="1" applyBorder="1" applyAlignment="1">
      <alignment horizontal="left" wrapText="1" indent="2"/>
    </xf>
    <xf numFmtId="172" fontId="0" fillId="0" borderId="0" xfId="20" applyNumberFormat="1" applyFont="1" applyAlignment="1">
      <alignment horizontal="center"/>
    </xf>
    <xf numFmtId="172" fontId="0" fillId="0" borderId="0" xfId="20" applyNumberFormat="1" applyFont="1"/>
    <xf numFmtId="0" fontId="2" fillId="3" borderId="0" xfId="0" applyFont="1" applyFill="1"/>
    <xf numFmtId="1" fontId="0" fillId="0" borderId="0" xfId="0" applyNumberFormat="1" applyFill="1" applyBorder="1"/>
    <xf numFmtId="1" fontId="2" fillId="0" borderId="0" xfId="0" applyNumberFormat="1" applyFont="1" applyFill="1" applyBorder="1"/>
    <xf numFmtId="0" fontId="2" fillId="0" borderId="0" xfId="0" applyFont="1" applyFill="1" applyBorder="1" applyAlignment="1">
      <alignment horizontal="center"/>
    </xf>
    <xf numFmtId="0" fontId="0" fillId="0" borderId="0" xfId="0" applyFill="1"/>
    <xf numFmtId="0" fontId="0" fillId="3" borderId="0" xfId="0" applyFill="1"/>
    <xf numFmtId="0" fontId="2" fillId="0" borderId="0" xfId="21"/>
    <xf numFmtId="0" fontId="2" fillId="0" borderId="0" xfId="21" applyBorder="1"/>
    <xf numFmtId="0" fontId="2" fillId="0" borderId="0" xfId="21" applyFont="1" applyBorder="1" applyAlignment="1">
      <alignment wrapText="1"/>
    </xf>
    <xf numFmtId="0" fontId="29" fillId="0" borderId="0" xfId="21" applyFont="1" applyBorder="1" applyAlignment="1">
      <alignment horizontal="right"/>
    </xf>
    <xf numFmtId="17" fontId="29" fillId="0" borderId="0" xfId="21" applyNumberFormat="1" applyFont="1" applyBorder="1"/>
    <xf numFmtId="0" fontId="2" fillId="0" borderId="0" xfId="21" applyBorder="1" applyAlignment="1">
      <alignment horizontal="right"/>
    </xf>
    <xf numFmtId="0" fontId="29" fillId="0" borderId="0" xfId="21" applyFont="1" applyBorder="1"/>
    <xf numFmtId="172" fontId="2" fillId="0" borderId="0" xfId="20" applyNumberFormat="1" applyBorder="1"/>
    <xf numFmtId="0" fontId="2" fillId="0" borderId="0" xfId="21" applyBorder="1" applyAlignment="1">
      <alignment wrapText="1"/>
    </xf>
    <xf numFmtId="0" fontId="2" fillId="0" borderId="0" xfId="21" applyFont="1" applyBorder="1"/>
    <xf numFmtId="174" fontId="2" fillId="3" borderId="0" xfId="21" applyNumberFormat="1" applyFill="1" applyBorder="1" applyAlignment="1">
      <alignment horizontal="right"/>
    </xf>
    <xf numFmtId="173" fontId="0" fillId="3" borderId="0" xfId="0" applyNumberFormat="1" applyFill="1"/>
    <xf numFmtId="49" fontId="29" fillId="3" borderId="0" xfId="0" applyNumberFormat="1" applyFont="1" applyFill="1" applyAlignment="1">
      <alignment horizontal="left"/>
    </xf>
    <xf numFmtId="173" fontId="2" fillId="3" borderId="0" xfId="21" applyNumberFormat="1" applyFill="1" applyBorder="1" applyAlignment="1">
      <alignment horizontal="right"/>
    </xf>
    <xf numFmtId="0" fontId="19" fillId="0" borderId="0" xfId="21" applyFont="1" applyFill="1" applyAlignment="1"/>
    <xf numFmtId="0" fontId="21" fillId="0" borderId="0" xfId="21" applyFont="1" applyFill="1" applyAlignment="1"/>
    <xf numFmtId="0" fontId="19" fillId="0" borderId="0" xfId="21" applyFont="1" applyFill="1"/>
    <xf numFmtId="0" fontId="21" fillId="0" borderId="0" xfId="21" applyFont="1" applyFill="1" applyAlignment="1">
      <alignment vertical="center"/>
    </xf>
    <xf numFmtId="0" fontId="19" fillId="0" borderId="0" xfId="21" applyFont="1" applyFill="1" applyAlignment="1">
      <alignment vertical="top"/>
    </xf>
    <xf numFmtId="0" fontId="21" fillId="0" borderId="0" xfId="21" applyFont="1" applyFill="1" applyAlignment="1">
      <alignment vertical="top"/>
    </xf>
    <xf numFmtId="0" fontId="19" fillId="0" borderId="0" xfId="21" applyNumberFormat="1" applyFont="1" applyFill="1" applyAlignment="1">
      <alignment horizontal="justify" vertical="top" wrapText="1"/>
    </xf>
    <xf numFmtId="173" fontId="26" fillId="0" borderId="0" xfId="0" applyNumberFormat="1" applyFont="1"/>
    <xf numFmtId="174" fontId="26" fillId="0" borderId="0" xfId="0" applyNumberFormat="1" applyFont="1"/>
    <xf numFmtId="0" fontId="23" fillId="0" borderId="9" xfId="0" applyFont="1" applyBorder="1" applyAlignment="1">
      <alignment horizontal="center" vertical="center" wrapText="1"/>
    </xf>
    <xf numFmtId="0" fontId="18" fillId="2" borderId="0" xfId="0" applyFont="1" applyFill="1" applyAlignment="1">
      <alignment horizontal="left" vertical="center"/>
    </xf>
    <xf numFmtId="0" fontId="18" fillId="0" borderId="0" xfId="21" applyFont="1" applyFill="1" applyAlignment="1">
      <alignment wrapText="1"/>
    </xf>
    <xf numFmtId="0" fontId="35" fillId="0" borderId="0" xfId="21" applyFont="1" applyFill="1" applyAlignment="1"/>
    <xf numFmtId="0" fontId="18" fillId="0" borderId="0" xfId="0" applyFont="1" applyAlignment="1">
      <alignment vertical="center"/>
    </xf>
    <xf numFmtId="0" fontId="18" fillId="0" borderId="0" xfId="21" applyFont="1" applyFill="1" applyAlignment="1">
      <alignment vertical="center" wrapText="1"/>
    </xf>
    <xf numFmtId="0" fontId="35" fillId="0" borderId="0" xfId="21" applyFont="1" applyFill="1"/>
    <xf numFmtId="0" fontId="35" fillId="0" borderId="0" xfId="0" applyFont="1" applyAlignment="1">
      <alignment vertical="center"/>
    </xf>
    <xf numFmtId="0" fontId="35" fillId="0" borderId="0" xfId="21" applyFont="1" applyFill="1" applyAlignment="1">
      <alignment vertical="top" wrapText="1"/>
    </xf>
    <xf numFmtId="0" fontId="19" fillId="0" borderId="0" xfId="0" applyFont="1" applyAlignment="1">
      <alignment horizontal="justify" vertical="center"/>
    </xf>
    <xf numFmtId="0" fontId="35" fillId="0" borderId="0" xfId="21" applyFont="1" applyFill="1" applyAlignment="1">
      <alignment horizontal="justify" vertical="top" wrapText="1"/>
    </xf>
    <xf numFmtId="0" fontId="36" fillId="0" borderId="0" xfId="0" applyFont="1" applyAlignment="1">
      <alignment horizontal="justify" vertical="center"/>
    </xf>
    <xf numFmtId="0" fontId="19" fillId="0" borderId="0" xfId="21" applyFont="1" applyFill="1" applyAlignment="1">
      <alignment vertical="top" wrapText="1"/>
    </xf>
    <xf numFmtId="0" fontId="21" fillId="0" borderId="0" xfId="21" applyFont="1" applyFill="1" applyAlignment="1">
      <alignment horizontal="left" vertical="center"/>
    </xf>
    <xf numFmtId="174" fontId="23" fillId="0" borderId="0" xfId="19" applyNumberFormat="1" applyFont="1" applyFill="1" applyAlignment="1">
      <alignment horizontal="right"/>
    </xf>
    <xf numFmtId="173" fontId="23" fillId="0" borderId="0" xfId="0" applyNumberFormat="1" applyFont="1" applyFill="1" applyAlignment="1">
      <alignment horizontal="right"/>
    </xf>
    <xf numFmtId="0" fontId="23" fillId="0" borderId="0" xfId="0" applyFont="1" applyFill="1"/>
    <xf numFmtId="0" fontId="23" fillId="0" borderId="0" xfId="0" applyFont="1" applyFill="1" applyAlignment="1">
      <alignment horizontal="center" vertical="center" wrapText="1"/>
    </xf>
    <xf numFmtId="49" fontId="23" fillId="0" borderId="0" xfId="0" applyNumberFormat="1" applyFont="1" applyFill="1" applyAlignment="1">
      <alignment horizontal="center" vertical="center" wrapText="1"/>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5" fillId="0" borderId="6" xfId="0" applyFont="1" applyFill="1" applyBorder="1"/>
    <xf numFmtId="173" fontId="25" fillId="0" borderId="0" xfId="0" applyNumberFormat="1" applyFont="1" applyFill="1" applyAlignment="1">
      <alignment horizontal="right"/>
    </xf>
    <xf numFmtId="174" fontId="25" fillId="0" borderId="0" xfId="0" applyNumberFormat="1" applyFont="1" applyFill="1" applyAlignment="1">
      <alignment horizontal="right"/>
    </xf>
    <xf numFmtId="0" fontId="25" fillId="0" borderId="0" xfId="0" applyFont="1" applyFill="1"/>
    <xf numFmtId="0" fontId="25" fillId="0" borderId="6" xfId="0" applyFont="1" applyFill="1" applyBorder="1" applyAlignment="1">
      <alignment horizontal="left" indent="1"/>
    </xf>
    <xf numFmtId="17" fontId="25" fillId="0" borderId="0" xfId="0" applyNumberFormat="1" applyFont="1" applyFill="1"/>
    <xf numFmtId="0" fontId="23" fillId="0" borderId="6" xfId="0" applyFont="1" applyFill="1" applyBorder="1" applyAlignment="1">
      <alignment horizontal="left" indent="1"/>
    </xf>
    <xf numFmtId="174" fontId="23" fillId="0" borderId="0" xfId="0" applyNumberFormat="1" applyFont="1" applyFill="1" applyAlignment="1">
      <alignment horizontal="right"/>
    </xf>
    <xf numFmtId="49" fontId="23" fillId="0" borderId="0" xfId="0" applyNumberFormat="1" applyFont="1" applyFill="1"/>
    <xf numFmtId="0" fontId="25" fillId="0" borderId="0" xfId="0" applyFont="1" applyFill="1" applyAlignment="1">
      <alignment horizontal="right"/>
    </xf>
    <xf numFmtId="0" fontId="25" fillId="0" borderId="6" xfId="0" applyFont="1" applyFill="1" applyBorder="1" applyAlignment="1">
      <alignment horizontal="left" wrapText="1" indent="1"/>
    </xf>
    <xf numFmtId="49" fontId="23" fillId="0" borderId="0" xfId="0" applyNumberFormat="1" applyFont="1" applyFill="1" applyAlignment="1">
      <alignment horizontal="right"/>
    </xf>
    <xf numFmtId="0" fontId="25" fillId="0" borderId="6" xfId="0" quotePrefix="1" applyFont="1" applyFill="1" applyBorder="1" applyAlignment="1">
      <alignment horizontal="left" wrapText="1" indent="1"/>
    </xf>
    <xf numFmtId="49" fontId="25" fillId="0" borderId="0" xfId="0" applyNumberFormat="1" applyFont="1" applyFill="1" applyAlignment="1">
      <alignment horizontal="right"/>
    </xf>
    <xf numFmtId="0" fontId="25" fillId="0" borderId="6" xfId="0" applyFont="1" applyFill="1" applyBorder="1" applyAlignment="1">
      <alignment wrapText="1"/>
    </xf>
    <xf numFmtId="0" fontId="23" fillId="0" borderId="6" xfId="0" applyFont="1" applyFill="1" applyBorder="1" applyAlignment="1">
      <alignment wrapText="1"/>
    </xf>
    <xf numFmtId="173" fontId="23" fillId="0" borderId="0" xfId="0" applyNumberFormat="1" applyFont="1" applyFill="1"/>
    <xf numFmtId="174" fontId="23" fillId="0" borderId="0" xfId="0" applyNumberFormat="1" applyFont="1" applyFill="1"/>
    <xf numFmtId="0" fontId="26" fillId="0" borderId="0" xfId="0" applyFont="1" applyFill="1"/>
    <xf numFmtId="0" fontId="26" fillId="0" borderId="0" xfId="0" applyFont="1" applyFill="1" applyAlignment="1">
      <alignment wrapText="1"/>
    </xf>
    <xf numFmtId="0" fontId="26" fillId="0" borderId="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3" fillId="0" borderId="6" xfId="0" applyFont="1" applyFill="1" applyBorder="1" applyAlignment="1">
      <alignment horizontal="left" indent="2"/>
    </xf>
    <xf numFmtId="0" fontId="25" fillId="0" borderId="6" xfId="0" applyFont="1" applyFill="1" applyBorder="1" applyAlignment="1">
      <alignment horizontal="left"/>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3" fillId="0" borderId="0" xfId="0" applyFont="1" applyFill="1" applyAlignment="1">
      <alignment horizontal="right"/>
    </xf>
    <xf numFmtId="0" fontId="25" fillId="0" borderId="6" xfId="0" applyFont="1" applyFill="1" applyBorder="1" applyAlignment="1">
      <alignment horizontal="left" indent="2"/>
    </xf>
    <xf numFmtId="0" fontId="23" fillId="0" borderId="6" xfId="0" applyFont="1" applyFill="1" applyBorder="1" applyAlignment="1">
      <alignment horizontal="left" indent="3"/>
    </xf>
    <xf numFmtId="0" fontId="23" fillId="0" borderId="0" xfId="19" applyFont="1" applyFill="1"/>
    <xf numFmtId="0" fontId="23" fillId="0" borderId="7"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8"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5" fillId="0" borderId="6" xfId="19" applyFont="1" applyFill="1" applyBorder="1"/>
    <xf numFmtId="166" fontId="25" fillId="0" borderId="0" xfId="19" applyNumberFormat="1" applyFont="1" applyFill="1" applyAlignment="1">
      <alignment horizontal="right"/>
    </xf>
    <xf numFmtId="171" fontId="25" fillId="0" borderId="0" xfId="19" applyNumberFormat="1" applyFont="1" applyFill="1" applyAlignment="1">
      <alignment horizontal="right"/>
    </xf>
    <xf numFmtId="167" fontId="25" fillId="0" borderId="0" xfId="19" applyNumberFormat="1" applyFont="1" applyFill="1" applyAlignment="1">
      <alignment horizontal="right"/>
    </xf>
    <xf numFmtId="0" fontId="25" fillId="0" borderId="0" xfId="19" applyFont="1" applyFill="1"/>
    <xf numFmtId="173" fontId="25" fillId="0" borderId="0" xfId="19" applyNumberFormat="1" applyFont="1" applyFill="1" applyAlignment="1">
      <alignment horizontal="right"/>
    </xf>
    <xf numFmtId="174" fontId="25" fillId="0" borderId="0" xfId="19" applyNumberFormat="1" applyFont="1" applyFill="1" applyAlignment="1">
      <alignment horizontal="right"/>
    </xf>
    <xf numFmtId="173" fontId="23" fillId="0" borderId="0" xfId="19" applyNumberFormat="1" applyFont="1" applyFill="1" applyAlignment="1">
      <alignment horizontal="right"/>
    </xf>
    <xf numFmtId="0" fontId="23" fillId="0" borderId="0" xfId="19" applyFont="1" applyFill="1" applyBorder="1"/>
    <xf numFmtId="171" fontId="23" fillId="0" borderId="0" xfId="19" applyNumberFormat="1" applyFont="1" applyFill="1" applyBorder="1"/>
    <xf numFmtId="171" fontId="23" fillId="0" borderId="0" xfId="19" applyNumberFormat="1" applyFont="1" applyFill="1"/>
    <xf numFmtId="0" fontId="23" fillId="0" borderId="6" xfId="19" applyFont="1" applyFill="1" applyBorder="1"/>
    <xf numFmtId="166" fontId="23" fillId="0" borderId="0" xfId="19" applyNumberFormat="1" applyFont="1" applyFill="1" applyAlignment="1">
      <alignment horizontal="right"/>
    </xf>
    <xf numFmtId="171" fontId="23" fillId="0" borderId="0" xfId="19" applyNumberFormat="1" applyFont="1" applyFill="1" applyAlignment="1">
      <alignment horizontal="right"/>
    </xf>
    <xf numFmtId="167" fontId="23" fillId="0" borderId="0" xfId="19" applyNumberFormat="1" applyFont="1" applyFill="1" applyAlignment="1">
      <alignment horizontal="right"/>
    </xf>
    <xf numFmtId="0" fontId="23" fillId="0" borderId="0" xfId="19" applyFont="1" applyFill="1" applyBorder="1" applyAlignment="1">
      <alignment horizontal="center" vertical="center" wrapText="1"/>
    </xf>
    <xf numFmtId="166" fontId="23" fillId="0" borderId="0" xfId="19" applyNumberFormat="1" applyFont="1" applyFill="1" applyBorder="1" applyAlignment="1">
      <alignment horizontal="right"/>
    </xf>
    <xf numFmtId="171" fontId="23" fillId="0" borderId="0" xfId="19" applyNumberFormat="1" applyFont="1" applyFill="1" applyBorder="1" applyAlignment="1">
      <alignment horizontal="right"/>
    </xf>
    <xf numFmtId="168" fontId="23" fillId="0" borderId="0" xfId="19" applyNumberFormat="1" applyFont="1" applyFill="1" applyBorder="1" applyAlignment="1">
      <alignment horizontal="right"/>
    </xf>
    <xf numFmtId="0" fontId="26" fillId="0" borderId="6" xfId="0" applyFont="1" applyFill="1" applyBorder="1" applyAlignment="1">
      <alignment horizontal="center" vertical="center" wrapText="1"/>
    </xf>
    <xf numFmtId="0" fontId="26" fillId="0" borderId="0" xfId="0" applyFont="1" applyFill="1" applyBorder="1" applyAlignment="1">
      <alignment horizontal="center" vertical="center" wrapText="1"/>
    </xf>
    <xf numFmtId="49" fontId="25" fillId="0" borderId="6" xfId="0" applyNumberFormat="1" applyFont="1" applyFill="1" applyBorder="1" applyAlignment="1">
      <alignment horizontal="left" indent="1"/>
    </xf>
    <xf numFmtId="49" fontId="23" fillId="0" borderId="6" xfId="0" applyNumberFormat="1" applyFont="1" applyFill="1" applyBorder="1" applyAlignment="1">
      <alignment horizontal="left" wrapText="1" indent="2"/>
    </xf>
    <xf numFmtId="49" fontId="23" fillId="0" borderId="6" xfId="0" applyNumberFormat="1" applyFont="1" applyFill="1" applyBorder="1" applyAlignment="1">
      <alignment horizontal="left" indent="2"/>
    </xf>
    <xf numFmtId="49" fontId="25" fillId="0" borderId="6" xfId="0" applyNumberFormat="1" applyFont="1" applyFill="1" applyBorder="1" applyAlignment="1">
      <alignment horizontal="left" indent="2"/>
    </xf>
    <xf numFmtId="0" fontId="23" fillId="0" borderId="9" xfId="0" applyFont="1" applyFill="1" applyBorder="1" applyAlignment="1">
      <alignment horizontal="center" vertical="center" wrapText="1"/>
    </xf>
    <xf numFmtId="0" fontId="23" fillId="0" borderId="6" xfId="0" applyFont="1" applyFill="1" applyBorder="1" applyAlignment="1">
      <alignment horizontal="left" wrapText="1" indent="2"/>
    </xf>
    <xf numFmtId="0" fontId="26" fillId="0" borderId="0" xfId="0" applyFont="1" applyFill="1" applyAlignment="1"/>
    <xf numFmtId="0" fontId="23" fillId="0" borderId="0" xfId="0" applyFont="1" applyFill="1" applyAlignment="1">
      <alignment horizontal="left"/>
    </xf>
    <xf numFmtId="0" fontId="26" fillId="0" borderId="0" xfId="0" applyFont="1" applyFill="1" applyAlignment="1">
      <alignment vertical="top"/>
    </xf>
    <xf numFmtId="0" fontId="33" fillId="0" borderId="0" xfId="0" applyFont="1" applyFill="1" applyAlignment="1">
      <alignment vertical="center"/>
    </xf>
    <xf numFmtId="0" fontId="23" fillId="0" borderId="0" xfId="0" applyFont="1" applyFill="1" applyAlignment="1">
      <alignment vertical="top"/>
    </xf>
    <xf numFmtId="0" fontId="23" fillId="0" borderId="6" xfId="0" applyFont="1" applyFill="1" applyBorder="1" applyAlignment="1">
      <alignment horizontal="left" wrapText="1" indent="3"/>
    </xf>
    <xf numFmtId="49" fontId="23" fillId="0" borderId="6" xfId="0" applyNumberFormat="1" applyFont="1" applyFill="1" applyBorder="1" applyAlignment="1">
      <alignment horizontal="left" indent="3"/>
    </xf>
    <xf numFmtId="49" fontId="26" fillId="0" borderId="0" xfId="0" applyNumberFormat="1" applyFont="1" applyFill="1"/>
    <xf numFmtId="166" fontId="25" fillId="0" borderId="0" xfId="0" applyNumberFormat="1" applyFont="1" applyFill="1" applyAlignment="1">
      <alignment horizontal="right"/>
    </xf>
    <xf numFmtId="167" fontId="25" fillId="0" borderId="0" xfId="0" applyNumberFormat="1" applyFont="1" applyFill="1" applyAlignment="1">
      <alignment horizontal="right"/>
    </xf>
    <xf numFmtId="168" fontId="25" fillId="0" borderId="0" xfId="0" applyNumberFormat="1" applyFont="1" applyFill="1" applyAlignment="1">
      <alignment horizontal="right"/>
    </xf>
    <xf numFmtId="168" fontId="23" fillId="0" borderId="0" xfId="0" applyNumberFormat="1" applyFont="1" applyFill="1" applyAlignment="1">
      <alignment horizontal="right"/>
    </xf>
    <xf numFmtId="0" fontId="23" fillId="0" borderId="0" xfId="19" applyFont="1" applyFill="1" applyAlignment="1">
      <alignment horizontal="right"/>
    </xf>
    <xf numFmtId="168" fontId="23" fillId="0" borderId="0" xfId="19" applyNumberFormat="1" applyFont="1" applyFill="1" applyAlignment="1">
      <alignment horizontal="right"/>
    </xf>
    <xf numFmtId="0" fontId="23" fillId="0" borderId="0" xfId="19" applyFont="1" applyFill="1" applyAlignment="1">
      <alignment horizontal="left"/>
    </xf>
    <xf numFmtId="0" fontId="23" fillId="0" borderId="0" xfId="19" applyFont="1" applyFill="1" applyAlignment="1">
      <alignment vertical="top"/>
    </xf>
    <xf numFmtId="49" fontId="25" fillId="0" borderId="6" xfId="0" applyNumberFormat="1" applyFont="1" applyFill="1" applyBorder="1" applyAlignment="1">
      <alignment horizontal="left" wrapText="1" indent="2"/>
    </xf>
    <xf numFmtId="0" fontId="23" fillId="0" borderId="0" xfId="1" applyFont="1" applyFill="1"/>
    <xf numFmtId="0" fontId="23" fillId="0" borderId="9" xfId="1" applyFont="1" applyFill="1" applyBorder="1" applyAlignment="1">
      <alignment horizontal="center" vertical="center" wrapText="1"/>
    </xf>
    <xf numFmtId="0" fontId="25" fillId="0" borderId="6" xfId="1" applyFont="1" applyFill="1" applyBorder="1" applyAlignment="1">
      <alignment horizontal="left" wrapText="1" indent="2"/>
    </xf>
    <xf numFmtId="175" fontId="25" fillId="0" borderId="0" xfId="1" applyNumberFormat="1" applyFont="1" applyFill="1" applyAlignment="1">
      <alignment horizontal="right" indent="1"/>
    </xf>
    <xf numFmtId="176" fontId="25" fillId="0" borderId="0" xfId="1" applyNumberFormat="1" applyFont="1" applyFill="1" applyAlignment="1">
      <alignment horizontal="right" indent="1"/>
    </xf>
    <xf numFmtId="0" fontId="23" fillId="0" borderId="6" xfId="1" applyFont="1" applyFill="1" applyBorder="1" applyAlignment="1">
      <alignment horizontal="left" wrapText="1" indent="3"/>
    </xf>
    <xf numFmtId="175" fontId="23" fillId="0" borderId="0" xfId="1" applyNumberFormat="1" applyFont="1" applyFill="1" applyAlignment="1">
      <alignment horizontal="right" indent="1"/>
    </xf>
    <xf numFmtId="176" fontId="23" fillId="0" borderId="0" xfId="1" applyNumberFormat="1" applyFont="1" applyFill="1" applyAlignment="1">
      <alignment horizontal="right" indent="1"/>
    </xf>
    <xf numFmtId="176" fontId="23" fillId="0" borderId="0" xfId="21" applyNumberFormat="1" applyFont="1" applyFill="1" applyAlignment="1">
      <alignment horizontal="right" indent="1"/>
    </xf>
    <xf numFmtId="0" fontId="23" fillId="0" borderId="0" xfId="1" applyFont="1" applyFill="1" applyAlignment="1">
      <alignment horizontal="left"/>
    </xf>
    <xf numFmtId="49" fontId="23" fillId="0" borderId="0" xfId="1" applyNumberFormat="1" applyFont="1" applyFill="1"/>
    <xf numFmtId="0" fontId="23" fillId="0" borderId="6" xfId="1" applyFont="1" applyFill="1" applyBorder="1" applyAlignment="1">
      <alignment horizontal="left" indent="2"/>
    </xf>
    <xf numFmtId="175" fontId="23" fillId="0" borderId="0" xfId="1" applyNumberFormat="1" applyFont="1" applyFill="1" applyAlignment="1">
      <alignment horizontal="right" indent="2"/>
    </xf>
    <xf numFmtId="176" fontId="23" fillId="0" borderId="0" xfId="1" applyNumberFormat="1" applyFont="1" applyFill="1" applyAlignment="1">
      <alignment horizontal="right" indent="2"/>
    </xf>
    <xf numFmtId="0" fontId="23" fillId="0" borderId="6" xfId="1" applyFont="1" applyFill="1" applyBorder="1" applyAlignment="1">
      <alignment horizontal="left" wrapText="1" indent="2"/>
    </xf>
    <xf numFmtId="176" fontId="23" fillId="0" borderId="0" xfId="21" applyNumberFormat="1" applyFont="1" applyFill="1" applyAlignment="1">
      <alignment horizontal="right" indent="2"/>
    </xf>
    <xf numFmtId="0" fontId="25" fillId="0" borderId="6" xfId="1" applyFont="1" applyFill="1" applyBorder="1" applyAlignment="1">
      <alignment horizontal="left" indent="2"/>
    </xf>
    <xf numFmtId="175" fontId="25" fillId="0" borderId="0" xfId="1" applyNumberFormat="1" applyFont="1" applyFill="1" applyAlignment="1">
      <alignment horizontal="right" indent="2"/>
    </xf>
    <xf numFmtId="176" fontId="25" fillId="0" borderId="0" xfId="1" applyNumberFormat="1" applyFont="1" applyFill="1" applyAlignment="1">
      <alignment horizontal="right" indent="2"/>
    </xf>
    <xf numFmtId="0" fontId="25" fillId="0" borderId="0" xfId="1" applyFont="1" applyFill="1"/>
    <xf numFmtId="0" fontId="18" fillId="0" borderId="0" xfId="21" applyFont="1" applyFill="1" applyAlignment="1">
      <alignment horizontal="left" vertical="center"/>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4" xfId="0" applyFont="1" applyBorder="1" applyAlignment="1">
      <alignment horizontal="center" vertical="center"/>
    </xf>
    <xf numFmtId="0" fontId="23" fillId="0" borderId="2" xfId="0" applyFont="1" applyBorder="1" applyAlignment="1">
      <alignment horizontal="center" vertical="center" wrapText="1"/>
    </xf>
    <xf numFmtId="49" fontId="23" fillId="0" borderId="0" xfId="19" applyNumberFormat="1" applyFont="1" applyFill="1" applyAlignment="1">
      <alignment horizontal="right"/>
    </xf>
    <xf numFmtId="0" fontId="33" fillId="0" borderId="0" xfId="0" applyFont="1" applyAlignment="1">
      <alignment horizontal="left" vertical="center"/>
    </xf>
    <xf numFmtId="0" fontId="37" fillId="0" borderId="0" xfId="0" applyFont="1" applyAlignment="1">
      <alignment vertical="center"/>
    </xf>
    <xf numFmtId="0" fontId="21" fillId="0" borderId="0" xfId="21" applyFont="1" applyFill="1" applyAlignment="1">
      <alignment vertical="center" wrapText="1"/>
    </xf>
    <xf numFmtId="0" fontId="19" fillId="0" borderId="0" xfId="21" applyFont="1" applyFill="1" applyAlignment="1">
      <alignment horizontal="justify" vertical="top" wrapText="1"/>
    </xf>
    <xf numFmtId="0" fontId="21" fillId="0" borderId="0" xfId="0" applyFont="1" applyAlignment="1">
      <alignment horizontal="justify" vertical="center"/>
    </xf>
    <xf numFmtId="0" fontId="23" fillId="0" borderId="2" xfId="1" applyFont="1" applyFill="1" applyBorder="1" applyAlignment="1">
      <alignment horizontal="center" vertical="center" wrapText="1"/>
    </xf>
    <xf numFmtId="49" fontId="25" fillId="0" borderId="0" xfId="19" applyNumberFormat="1" applyFont="1" applyFill="1" applyAlignment="1">
      <alignment horizontal="right"/>
    </xf>
    <xf numFmtId="0" fontId="18" fillId="2" borderId="0" xfId="0" applyFont="1" applyFill="1" applyAlignment="1">
      <alignment horizontal="left" vertical="center"/>
    </xf>
    <xf numFmtId="0" fontId="37" fillId="0" borderId="0" xfId="0" applyFont="1" applyAlignment="1">
      <alignment horizontal="justify" vertical="center"/>
    </xf>
    <xf numFmtId="0" fontId="21" fillId="0" borderId="0" xfId="21" applyFont="1" applyFill="1" applyAlignment="1">
      <alignment horizontal="justify" vertical="top" wrapText="1"/>
    </xf>
    <xf numFmtId="0" fontId="19" fillId="0" borderId="0" xfId="21" applyFont="1" applyFill="1" applyAlignment="1">
      <alignment horizontal="justify" vertical="top" wrapText="1"/>
    </xf>
    <xf numFmtId="0" fontId="18" fillId="0" borderId="0" xfId="21" applyFont="1" applyFill="1" applyAlignment="1">
      <alignment horizontal="left" vertical="center"/>
    </xf>
    <xf numFmtId="0" fontId="38" fillId="0" borderId="0" xfId="0" applyFont="1" applyAlignment="1">
      <alignment horizontal="justify" vertical="center"/>
    </xf>
    <xf numFmtId="0" fontId="36" fillId="0" borderId="0" xfId="0" applyFont="1" applyAlignment="1">
      <alignment horizontal="justify" vertical="center" wrapText="1"/>
    </xf>
    <xf numFmtId="0" fontId="39" fillId="0" borderId="0" xfId="21" applyFont="1" applyFill="1" applyAlignment="1"/>
    <xf numFmtId="0" fontId="18" fillId="2" borderId="0" xfId="0" applyFont="1" applyFill="1" applyAlignment="1">
      <alignment horizontal="left" vertical="center"/>
    </xf>
    <xf numFmtId="0" fontId="21" fillId="2" borderId="0" xfId="0" applyFont="1" applyFill="1" applyAlignment="1">
      <alignment horizontal="center"/>
    </xf>
    <xf numFmtId="0" fontId="20" fillId="2" borderId="0" xfId="0" applyFont="1" applyFill="1" applyAlignment="1">
      <alignment horizontal="center"/>
    </xf>
    <xf numFmtId="0" fontId="30" fillId="0" borderId="0" xfId="0" applyFont="1" applyBorder="1" applyAlignment="1">
      <alignment horizontal="center"/>
    </xf>
    <xf numFmtId="0" fontId="18" fillId="0" borderId="0" xfId="21" applyFont="1" applyFill="1" applyAlignment="1">
      <alignment horizontal="left" vertical="center" wrapText="1"/>
    </xf>
    <xf numFmtId="0" fontId="18" fillId="0" borderId="0" xfId="21" applyFont="1" applyFill="1" applyAlignment="1">
      <alignment horizontal="left" vertical="center"/>
    </xf>
    <xf numFmtId="0" fontId="18" fillId="0" borderId="0" xfId="21" applyFont="1" applyFill="1" applyAlignment="1">
      <alignment horizontal="left" wrapText="1"/>
    </xf>
    <xf numFmtId="0" fontId="18" fillId="0" borderId="0" xfId="21" applyFont="1" applyFill="1" applyAlignment="1">
      <alignment horizontal="left"/>
    </xf>
    <xf numFmtId="0" fontId="19" fillId="0" borderId="0" xfId="21" applyFont="1" applyFill="1" applyAlignment="1">
      <alignment horizontal="justify" vertical="top" wrapText="1"/>
    </xf>
    <xf numFmtId="0" fontId="21" fillId="0" borderId="0" xfId="21" applyFont="1" applyFill="1" applyAlignment="1">
      <alignment horizontal="justify" vertical="top" wrapText="1"/>
    </xf>
    <xf numFmtId="0" fontId="23" fillId="0" borderId="0" xfId="0" applyFont="1" applyAlignment="1">
      <alignment horizontal="left" vertical="top"/>
    </xf>
    <xf numFmtId="0" fontId="23" fillId="0" borderId="0" xfId="0" applyFont="1" applyAlignment="1">
      <alignment horizontal="left" vertical="center"/>
    </xf>
    <xf numFmtId="0" fontId="22" fillId="0" borderId="0" xfId="0" applyFont="1" applyAlignment="1">
      <alignment horizontal="center" vertical="center" wrapText="1"/>
    </xf>
    <xf numFmtId="0" fontId="23" fillId="0" borderId="10"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13"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13" xfId="0" applyNumberFormat="1" applyFont="1" applyBorder="1" applyAlignment="1">
      <alignment horizontal="center" vertical="center" wrapText="1"/>
    </xf>
    <xf numFmtId="0" fontId="23" fillId="0" borderId="9" xfId="0" applyFont="1" applyBorder="1" applyAlignment="1">
      <alignment horizontal="center" vertical="center" wrapText="1"/>
    </xf>
    <xf numFmtId="0" fontId="23" fillId="0" borderId="14" xfId="0" applyFont="1" applyBorder="1" applyAlignment="1">
      <alignment horizontal="center" vertical="center" wrapText="1"/>
    </xf>
    <xf numFmtId="0" fontId="23" fillId="0" borderId="3" xfId="0" applyFont="1" applyBorder="1" applyAlignment="1">
      <alignment horizontal="center" vertical="center"/>
    </xf>
    <xf numFmtId="0" fontId="23" fillId="0" borderId="4" xfId="0" applyFont="1" applyBorder="1" applyAlignment="1">
      <alignment horizontal="center" vertical="center"/>
    </xf>
    <xf numFmtId="0" fontId="22" fillId="0" borderId="15"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23" fillId="0" borderId="11" xfId="0" applyFont="1" applyFill="1" applyBorder="1" applyAlignment="1">
      <alignment horizontal="center" vertical="center" wrapText="1"/>
    </xf>
    <xf numFmtId="49" fontId="23" fillId="0" borderId="12" xfId="0" applyNumberFormat="1" applyFont="1" applyFill="1" applyBorder="1" applyAlignment="1">
      <alignment horizontal="center" vertical="center" wrapText="1"/>
    </xf>
    <xf numFmtId="0" fontId="23" fillId="0" borderId="13" xfId="0" applyFont="1" applyFill="1" applyBorder="1" applyAlignment="1">
      <alignment horizontal="center" vertical="center" wrapText="1"/>
    </xf>
    <xf numFmtId="0" fontId="23" fillId="0" borderId="9" xfId="0" applyFont="1" applyFill="1" applyBorder="1" applyAlignment="1">
      <alignment horizontal="center" vertical="center"/>
    </xf>
    <xf numFmtId="0" fontId="23" fillId="0" borderId="18" xfId="0" applyFont="1" applyFill="1" applyBorder="1" applyAlignment="1">
      <alignment horizontal="center" vertical="center"/>
    </xf>
    <xf numFmtId="0" fontId="23" fillId="0" borderId="1"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26" fillId="0" borderId="10"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11" xfId="0" applyFont="1" applyBorder="1" applyAlignment="1">
      <alignment horizontal="center" vertical="center" wrapText="1"/>
    </xf>
    <xf numFmtId="49" fontId="23" fillId="0" borderId="12" xfId="0" applyNumberFormat="1" applyFont="1" applyBorder="1" applyAlignment="1">
      <alignment horizontal="center" vertical="center" wrapText="1"/>
    </xf>
    <xf numFmtId="0" fontId="23" fillId="0" borderId="9" xfId="0" applyFont="1" applyBorder="1" applyAlignment="1">
      <alignment horizontal="center" vertical="center"/>
    </xf>
    <xf numFmtId="0" fontId="23" fillId="0" borderId="18" xfId="0" applyFont="1" applyBorder="1" applyAlignment="1">
      <alignment horizontal="center" vertical="center"/>
    </xf>
    <xf numFmtId="0" fontId="26" fillId="0" borderId="2" xfId="0" applyFont="1" applyBorder="1" applyAlignment="1">
      <alignment horizontal="center" vertical="center" wrapText="1"/>
    </xf>
    <xf numFmtId="0" fontId="23" fillId="0" borderId="16" xfId="0" applyFont="1" applyBorder="1" applyAlignment="1">
      <alignment horizontal="center" vertical="center" wrapText="1"/>
    </xf>
    <xf numFmtId="0" fontId="23" fillId="0" borderId="17" xfId="0" applyFont="1" applyBorder="1" applyAlignment="1">
      <alignment horizontal="center" vertical="center" wrapText="1"/>
    </xf>
    <xf numFmtId="0" fontId="26" fillId="0" borderId="14" xfId="0" applyFont="1" applyBorder="1" applyAlignment="1">
      <alignment horizontal="center" vertical="center" wrapText="1"/>
    </xf>
    <xf numFmtId="0" fontId="22" fillId="0" borderId="0" xfId="0" applyFont="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center" vertical="center"/>
    </xf>
    <xf numFmtId="0" fontId="26" fillId="0" borderId="1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11"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14" xfId="0" applyFont="1" applyFill="1" applyBorder="1" applyAlignment="1">
      <alignment horizontal="center" vertical="center" wrapText="1"/>
    </xf>
    <xf numFmtId="0" fontId="22" fillId="0" borderId="19"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6" fillId="0" borderId="7" xfId="0"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21" xfId="0" applyFont="1" applyBorder="1" applyAlignment="1">
      <alignment horizontal="center" vertical="center" wrapText="1"/>
    </xf>
    <xf numFmtId="0" fontId="22" fillId="0" borderId="19" xfId="0" applyFont="1" applyFill="1" applyBorder="1" applyAlignment="1">
      <alignment horizontal="center" vertical="center" wrapText="1"/>
    </xf>
    <xf numFmtId="0" fontId="22" fillId="0" borderId="20" xfId="0" applyFont="1" applyFill="1" applyBorder="1" applyAlignment="1">
      <alignment horizontal="center" vertical="center" wrapText="1"/>
    </xf>
    <xf numFmtId="0" fontId="22" fillId="0" borderId="21"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2" fillId="0" borderId="0" xfId="19" applyFont="1" applyFill="1" applyAlignment="1">
      <alignment horizontal="center" vertical="center" wrapText="1"/>
    </xf>
    <xf numFmtId="0" fontId="23" fillId="0" borderId="10" xfId="19" applyFont="1" applyFill="1" applyBorder="1" applyAlignment="1">
      <alignment horizontal="center" vertical="center" wrapText="1"/>
    </xf>
    <xf numFmtId="0" fontId="23" fillId="0" borderId="6" xfId="19" applyFont="1" applyFill="1" applyBorder="1" applyAlignment="1">
      <alignment horizontal="center" vertical="center" wrapText="1"/>
    </xf>
    <xf numFmtId="0" fontId="23" fillId="0" borderId="11" xfId="19" applyFont="1" applyFill="1" applyBorder="1" applyAlignment="1">
      <alignment horizontal="center" vertical="center" wrapText="1"/>
    </xf>
    <xf numFmtId="0" fontId="23" fillId="0" borderId="1" xfId="19" applyFont="1" applyFill="1" applyBorder="1" applyAlignment="1">
      <alignment horizontal="center" vertical="center" wrapText="1"/>
    </xf>
    <xf numFmtId="0" fontId="23" fillId="0" borderId="2" xfId="19" applyFont="1" applyFill="1" applyBorder="1" applyAlignment="1">
      <alignment horizontal="center" vertical="center" wrapText="1"/>
    </xf>
    <xf numFmtId="0" fontId="23" fillId="0" borderId="14" xfId="19" applyFont="1" applyFill="1" applyBorder="1" applyAlignment="1">
      <alignment horizontal="center" vertical="center" wrapText="1"/>
    </xf>
    <xf numFmtId="0" fontId="23" fillId="0" borderId="7" xfId="19" applyFont="1" applyFill="1" applyBorder="1" applyAlignment="1">
      <alignment horizontal="center" vertical="center" wrapText="1"/>
    </xf>
    <xf numFmtId="0" fontId="23" fillId="0" borderId="16" xfId="19" applyFont="1" applyFill="1" applyBorder="1" applyAlignment="1">
      <alignment horizontal="center" vertical="center" wrapText="1"/>
    </xf>
    <xf numFmtId="0" fontId="23" fillId="0" borderId="17" xfId="19" applyFont="1" applyFill="1" applyBorder="1" applyAlignment="1">
      <alignment horizontal="center" vertical="center" wrapText="1"/>
    </xf>
    <xf numFmtId="0" fontId="27" fillId="0" borderId="0" xfId="19" applyFont="1" applyFill="1" applyAlignment="1">
      <alignment horizontal="center" vertical="center" wrapText="1"/>
    </xf>
    <xf numFmtId="0" fontId="23" fillId="0" borderId="22" xfId="0" applyFont="1" applyBorder="1" applyAlignment="1">
      <alignment horizontal="center" vertical="center" wrapText="1"/>
    </xf>
    <xf numFmtId="0" fontId="23" fillId="0" borderId="7" xfId="0" applyFont="1" applyBorder="1" applyAlignment="1">
      <alignment horizontal="center" vertical="center" wrapText="1"/>
    </xf>
    <xf numFmtId="0" fontId="27" fillId="0" borderId="0" xfId="0" applyFont="1" applyFill="1" applyAlignment="1">
      <alignment horizontal="center" vertical="center" wrapText="1"/>
    </xf>
    <xf numFmtId="0" fontId="26" fillId="0" borderId="0" xfId="0" applyFont="1" applyFill="1" applyAlignment="1">
      <alignment horizontal="justify" vertical="top" wrapText="1"/>
    </xf>
    <xf numFmtId="0" fontId="26" fillId="0" borderId="16" xfId="0" applyFont="1" applyFill="1" applyBorder="1" applyAlignment="1">
      <alignment horizontal="center" vertical="center" wrapText="1"/>
    </xf>
    <xf numFmtId="0" fontId="26" fillId="0" borderId="17" xfId="0" applyFont="1" applyFill="1" applyBorder="1" applyAlignment="1">
      <alignment horizontal="center" vertical="center" wrapText="1"/>
    </xf>
    <xf numFmtId="49" fontId="23" fillId="0" borderId="28" xfId="0" applyNumberFormat="1" applyFont="1" applyFill="1" applyBorder="1" applyAlignment="1">
      <alignment horizontal="center" vertical="center" wrapText="1"/>
    </xf>
    <xf numFmtId="49" fontId="23" fillId="0" borderId="18" xfId="0" applyNumberFormat="1" applyFont="1" applyFill="1" applyBorder="1" applyAlignment="1">
      <alignment horizontal="center" vertical="center" wrapText="1"/>
    </xf>
    <xf numFmtId="49" fontId="23" fillId="0" borderId="29" xfId="0" applyNumberFormat="1"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7"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1"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0" xfId="0" applyFont="1" applyFill="1" applyAlignment="1">
      <alignment horizontal="justify" vertical="top" wrapText="1"/>
    </xf>
    <xf numFmtId="0" fontId="23" fillId="0" borderId="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6" fillId="0" borderId="0" xfId="0" applyFont="1" applyAlignment="1">
      <alignment horizontal="justify" vertical="top" wrapText="1"/>
    </xf>
    <xf numFmtId="0" fontId="26" fillId="0" borderId="16" xfId="0" applyFont="1" applyBorder="1" applyAlignment="1">
      <alignment horizontal="center" vertical="center" wrapText="1"/>
    </xf>
    <xf numFmtId="0" fontId="26" fillId="0" borderId="17" xfId="0" applyFont="1" applyBorder="1" applyAlignment="1">
      <alignment horizontal="center" vertical="center" wrapText="1"/>
    </xf>
    <xf numFmtId="49" fontId="23" fillId="0" borderId="28" xfId="0" applyNumberFormat="1" applyFont="1" applyBorder="1" applyAlignment="1">
      <alignment horizontal="center" vertical="center" wrapText="1"/>
    </xf>
    <xf numFmtId="49" fontId="23" fillId="0" borderId="18" xfId="0" applyNumberFormat="1" applyFont="1" applyBorder="1" applyAlignment="1">
      <alignment horizontal="center" vertical="center" wrapText="1"/>
    </xf>
    <xf numFmtId="49" fontId="23" fillId="0" borderId="29"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4"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1" xfId="0" applyFont="1" applyBorder="1" applyAlignment="1">
      <alignment horizontal="center" vertical="center" wrapText="1"/>
    </xf>
    <xf numFmtId="0" fontId="27" fillId="0" borderId="0" xfId="0" applyFont="1" applyAlignment="1">
      <alignment horizontal="center" vertical="center" wrapText="1"/>
    </xf>
    <xf numFmtId="0" fontId="23" fillId="0" borderId="0" xfId="19" applyFont="1" applyFill="1" applyAlignment="1">
      <alignment horizontal="justify" vertical="top" wrapText="1"/>
    </xf>
    <xf numFmtId="0" fontId="23" fillId="0" borderId="22" xfId="19" applyFont="1" applyFill="1" applyBorder="1" applyAlignment="1">
      <alignment horizontal="center" vertical="center" wrapText="1"/>
    </xf>
    <xf numFmtId="0" fontId="23" fillId="0" borderId="23" xfId="19" applyFont="1" applyFill="1" applyBorder="1" applyAlignment="1">
      <alignment horizontal="center" vertical="center" wrapText="1"/>
    </xf>
    <xf numFmtId="0" fontId="23" fillId="0" borderId="3" xfId="19" applyFont="1" applyFill="1" applyBorder="1" applyAlignment="1">
      <alignment horizontal="center" vertical="center" wrapText="1"/>
    </xf>
    <xf numFmtId="0" fontId="23" fillId="0" borderId="4" xfId="19" applyFont="1" applyFill="1" applyBorder="1" applyAlignment="1">
      <alignment horizontal="center" vertical="center" wrapText="1"/>
    </xf>
    <xf numFmtId="0" fontId="23" fillId="0" borderId="5" xfId="19" applyFont="1" applyFill="1" applyBorder="1" applyAlignment="1">
      <alignment horizontal="center" vertical="center" wrapText="1"/>
    </xf>
    <xf numFmtId="0" fontId="23" fillId="0" borderId="0" xfId="1" applyFont="1" applyFill="1" applyAlignment="1">
      <alignment horizontal="justify" vertical="top" wrapText="1"/>
    </xf>
    <xf numFmtId="0" fontId="23" fillId="0" borderId="0" xfId="1" applyFont="1" applyFill="1" applyAlignment="1">
      <alignment horizontal="left" vertical="top" wrapText="1"/>
    </xf>
    <xf numFmtId="0" fontId="22" fillId="0" borderId="15" xfId="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6" xfId="1" applyFont="1" applyFill="1" applyBorder="1" applyAlignment="1">
      <alignment horizontal="center" vertical="center" wrapText="1"/>
    </xf>
    <xf numFmtId="0" fontId="23" fillId="0" borderId="11" xfId="1" applyFont="1" applyFill="1" applyBorder="1" applyAlignment="1">
      <alignment horizontal="center" vertical="center" wrapText="1"/>
    </xf>
    <xf numFmtId="49" fontId="23" fillId="0" borderId="28" xfId="1" applyNumberFormat="1" applyFont="1" applyFill="1" applyBorder="1" applyAlignment="1">
      <alignment horizontal="center" vertical="center" wrapText="1"/>
    </xf>
    <xf numFmtId="49" fontId="23" fillId="0" borderId="18" xfId="1" applyNumberFormat="1" applyFont="1" applyFill="1" applyBorder="1" applyAlignment="1">
      <alignment horizontal="center" vertical="center" wrapText="1"/>
    </xf>
    <xf numFmtId="49" fontId="23" fillId="0" borderId="29" xfId="1" applyNumberFormat="1" applyFont="1" applyFill="1" applyBorder="1" applyAlignment="1">
      <alignment horizontal="center" vertical="center" wrapText="1"/>
    </xf>
    <xf numFmtId="0" fontId="23" fillId="0" borderId="1" xfId="1" applyFont="1" applyFill="1" applyBorder="1" applyAlignment="1">
      <alignment horizontal="center" vertical="center" wrapText="1"/>
    </xf>
    <xf numFmtId="0" fontId="23" fillId="0" borderId="2" xfId="1" applyFont="1" applyFill="1" applyBorder="1" applyAlignment="1">
      <alignment horizontal="center" vertical="center" wrapText="1"/>
    </xf>
    <xf numFmtId="0" fontId="23" fillId="0" borderId="14" xfId="1" applyFont="1" applyFill="1" applyBorder="1" applyAlignment="1">
      <alignment horizontal="center" vertical="center" wrapText="1"/>
    </xf>
    <xf numFmtId="0" fontId="23" fillId="0" borderId="3" xfId="1" applyFont="1" applyFill="1" applyBorder="1" applyAlignment="1">
      <alignment horizontal="center" vertical="center" wrapText="1"/>
    </xf>
    <xf numFmtId="0" fontId="23" fillId="0" borderId="4" xfId="1" applyFont="1" applyFill="1" applyBorder="1" applyAlignment="1">
      <alignment horizontal="center" vertical="center" wrapText="1"/>
    </xf>
    <xf numFmtId="0" fontId="23" fillId="0" borderId="5" xfId="1" applyFont="1" applyFill="1" applyBorder="1" applyAlignment="1">
      <alignment horizontal="center" vertical="center" wrapText="1"/>
    </xf>
    <xf numFmtId="0" fontId="23" fillId="0" borderId="24" xfId="1" applyFont="1" applyFill="1" applyBorder="1" applyAlignment="1">
      <alignment horizontal="center" vertical="center" wrapText="1"/>
    </xf>
    <xf numFmtId="0" fontId="23" fillId="0" borderId="25" xfId="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23" fillId="0" borderId="27" xfId="1" applyFont="1" applyFill="1" applyBorder="1" applyAlignment="1">
      <alignment horizontal="center" vertical="center" wrapText="1"/>
    </xf>
    <xf numFmtId="0" fontId="40" fillId="0" borderId="0" xfId="0" applyFont="1" applyAlignment="1">
      <alignment horizontal="center" wrapText="1"/>
    </xf>
    <xf numFmtId="0" fontId="0" fillId="0" borderId="0" xfId="0" applyAlignment="1">
      <alignment wrapText="1"/>
    </xf>
    <xf numFmtId="0" fontId="41" fillId="0" borderId="0" xfId="0" applyFont="1" applyAlignment="1"/>
    <xf numFmtId="0" fontId="2" fillId="0" borderId="0" xfId="0" applyFont="1" applyAlignment="1">
      <alignment wrapText="1"/>
    </xf>
    <xf numFmtId="0" fontId="0" fillId="0" borderId="0" xfId="0" applyNumberFormat="1" applyAlignment="1">
      <alignment wrapText="1"/>
    </xf>
    <xf numFmtId="0" fontId="0" fillId="0" borderId="0" xfId="0" applyNumberFormat="1" applyAlignment="1">
      <alignment vertical="top" wrapText="1"/>
    </xf>
    <xf numFmtId="0" fontId="29" fillId="0" borderId="0" xfId="0" applyFont="1" applyFill="1" applyAlignment="1">
      <alignment vertical="center"/>
    </xf>
    <xf numFmtId="0" fontId="42" fillId="0" borderId="0" xfId="0" applyFont="1" applyAlignment="1">
      <alignment vertical="center"/>
    </xf>
    <xf numFmtId="0" fontId="0" fillId="0" borderId="0" xfId="0" applyAlignment="1"/>
    <xf numFmtId="0" fontId="41" fillId="0" borderId="0" xfId="0" applyFont="1" applyAlignment="1">
      <alignment horizontal="center"/>
    </xf>
    <xf numFmtId="0" fontId="41" fillId="0" borderId="0" xfId="0" applyFont="1"/>
    <xf numFmtId="0" fontId="41" fillId="0" borderId="0" xfId="0" applyFont="1" applyAlignment="1">
      <alignment vertical="top"/>
    </xf>
    <xf numFmtId="0" fontId="41" fillId="0" borderId="0" xfId="0" applyFont="1" applyAlignment="1">
      <alignment wrapText="1"/>
    </xf>
    <xf numFmtId="0" fontId="29" fillId="0" borderId="0" xfId="0" applyFont="1" applyAlignment="1"/>
    <xf numFmtId="0" fontId="2" fillId="0" borderId="0" xfId="0" applyFont="1" applyAlignment="1">
      <alignment horizontal="center" vertical="center" wrapText="1"/>
    </xf>
    <xf numFmtId="0" fontId="0" fillId="0" borderId="0" xfId="0" applyAlignment="1">
      <alignment vertical="center" wrapText="1"/>
    </xf>
    <xf numFmtId="0" fontId="29" fillId="0" borderId="0" xfId="0" applyFont="1" applyAlignment="1">
      <alignment horizontal="center"/>
    </xf>
    <xf numFmtId="0" fontId="0" fillId="0" borderId="0" xfId="0" applyAlignment="1"/>
  </cellXfs>
  <cellStyles count="23">
    <cellStyle name="Prozent 2" xfId="2"/>
    <cellStyle name="Prozent 3" xfId="20"/>
    <cellStyle name="Standard" xfId="0" builtinId="0"/>
    <cellStyle name="Standard 10" xfId="10"/>
    <cellStyle name="Standard 11" xfId="11"/>
    <cellStyle name="Standard 12" xfId="12"/>
    <cellStyle name="Standard 13" xfId="13"/>
    <cellStyle name="Standard 14" xfId="14"/>
    <cellStyle name="Standard 15" xfId="15"/>
    <cellStyle name="Standard 16" xfId="16"/>
    <cellStyle name="Standard 17" xfId="17"/>
    <cellStyle name="Standard 18" xfId="18"/>
    <cellStyle name="Standard 19" xfId="19"/>
    <cellStyle name="Standard 2" xfId="1"/>
    <cellStyle name="Standard 2 2" xfId="21"/>
    <cellStyle name="Standard 20" xfId="22"/>
    <cellStyle name="Standard 3" xfId="3"/>
    <cellStyle name="Standard 4" xfId="4"/>
    <cellStyle name="Standard 5" xfId="5"/>
    <cellStyle name="Standard 6" xfId="6"/>
    <cellStyle name="Standard 7" xfId="7"/>
    <cellStyle name="Standard 8" xfId="8"/>
    <cellStyle name="Standard 9" xfId="9"/>
  </cellStyles>
  <dxfs count="41">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lor rgb="FF9C0006"/>
      </font>
      <fill>
        <patternFill>
          <bgColor rgb="FFFFC7CE"/>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s>
  <tableStyles count="0" defaultTableStyle="TableStyleMedium2" defaultPivotStyle="PivotStyleLight16"/>
  <colors>
    <mruColors>
      <color rgb="FF3366FF"/>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590437476903833E-2"/>
          <c:y val="0.16798414030210346"/>
          <c:w val="0.84427219799737696"/>
          <c:h val="0.5670236982087733"/>
        </c:manualLayout>
      </c:layout>
      <c:lineChart>
        <c:grouping val="standard"/>
        <c:varyColors val="0"/>
        <c:ser>
          <c:idx val="0"/>
          <c:order val="0"/>
          <c:tx>
            <c:strRef>
              <c:f>'Daten Grafik (1)'!$C$4</c:f>
              <c:strCache>
                <c:ptCount val="1"/>
                <c:pt idx="0">
                  <c:v>Ankünfte</c:v>
                </c:pt>
              </c:strCache>
            </c:strRef>
          </c:tx>
          <c:spPr>
            <a:ln>
              <a:solidFill>
                <a:srgbClr val="008000"/>
              </a:solidFill>
            </a:ln>
          </c:spPr>
          <c:marker>
            <c:symbol val="none"/>
          </c:marker>
          <c:cat>
            <c:multiLvlStrRef>
              <c:f>'Daten Grafik (1)'!$A$5:$B$21</c:f>
              <c:multiLvlStrCache>
                <c:ptCount val="17"/>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lvl>
                <c:lvl>
                  <c:pt idx="0">
                    <c:v>2021</c:v>
                  </c:pt>
                  <c:pt idx="12">
                    <c:v>2022</c:v>
                  </c:pt>
                </c:lvl>
              </c:multiLvlStrCache>
            </c:multiLvlStrRef>
          </c:cat>
          <c:val>
            <c:numRef>
              <c:f>'Daten Grafik (1)'!$C$5:$C$21</c:f>
              <c:numCache>
                <c:formatCode>0</c:formatCode>
                <c:ptCount val="17"/>
                <c:pt idx="0">
                  <c:v>33.938000000000002</c:v>
                </c:pt>
                <c:pt idx="1">
                  <c:v>37.183</c:v>
                </c:pt>
                <c:pt idx="2">
                  <c:v>50.832000000000001</c:v>
                </c:pt>
                <c:pt idx="3">
                  <c:v>46.439</c:v>
                </c:pt>
                <c:pt idx="4">
                  <c:v>54.198</c:v>
                </c:pt>
                <c:pt idx="5">
                  <c:v>163.92599999999999</c:v>
                </c:pt>
                <c:pt idx="6">
                  <c:v>321.31799999999998</c:v>
                </c:pt>
                <c:pt idx="7">
                  <c:v>380.02199999999999</c:v>
                </c:pt>
                <c:pt idx="8">
                  <c:v>374.41399999999999</c:v>
                </c:pt>
                <c:pt idx="9">
                  <c:v>332.69299999999998</c:v>
                </c:pt>
                <c:pt idx="10">
                  <c:v>177.26</c:v>
                </c:pt>
                <c:pt idx="11">
                  <c:v>100.06100000000001</c:v>
                </c:pt>
                <c:pt idx="12">
                  <c:v>103.999</c:v>
                </c:pt>
                <c:pt idx="13">
                  <c:v>140.19999999999999</c:v>
                </c:pt>
                <c:pt idx="14">
                  <c:v>179.82400000000001</c:v>
                </c:pt>
                <c:pt idx="15">
                  <c:v>247.11500000000001</c:v>
                </c:pt>
                <c:pt idx="16">
                  <c:v>325.053</c:v>
                </c:pt>
              </c:numCache>
            </c:numRef>
          </c:val>
          <c:smooth val="0"/>
          <c:extLst>
            <c:ext xmlns:c16="http://schemas.microsoft.com/office/drawing/2014/chart" uri="{C3380CC4-5D6E-409C-BE32-E72D297353CC}">
              <c16:uniqueId val="{00000000-FB74-400B-828D-99BC3BE96416}"/>
            </c:ext>
          </c:extLst>
        </c:ser>
        <c:ser>
          <c:idx val="1"/>
          <c:order val="1"/>
          <c:tx>
            <c:strRef>
              <c:f>'Daten Grafik (1)'!$D$4</c:f>
              <c:strCache>
                <c:ptCount val="1"/>
                <c:pt idx="0">
                  <c:v>Übernachtungen</c:v>
                </c:pt>
              </c:strCache>
            </c:strRef>
          </c:tx>
          <c:spPr>
            <a:ln>
              <a:solidFill>
                <a:srgbClr val="3366FF"/>
              </a:solidFill>
            </a:ln>
          </c:spPr>
          <c:marker>
            <c:symbol val="none"/>
          </c:marker>
          <c:cat>
            <c:multiLvlStrRef>
              <c:f>'Daten Grafik (1)'!$A$5:$B$21</c:f>
              <c:multiLvlStrCache>
                <c:ptCount val="17"/>
                <c:lvl>
                  <c:pt idx="0">
                    <c:v>J</c:v>
                  </c:pt>
                  <c:pt idx="1">
                    <c:v>F</c:v>
                  </c:pt>
                  <c:pt idx="2">
                    <c:v>M</c:v>
                  </c:pt>
                  <c:pt idx="3">
                    <c:v>A</c:v>
                  </c:pt>
                  <c:pt idx="4">
                    <c:v>M</c:v>
                  </c:pt>
                  <c:pt idx="5">
                    <c:v>J</c:v>
                  </c:pt>
                  <c:pt idx="6">
                    <c:v>J</c:v>
                  </c:pt>
                  <c:pt idx="7">
                    <c:v>A</c:v>
                  </c:pt>
                  <c:pt idx="8">
                    <c:v>S</c:v>
                  </c:pt>
                  <c:pt idx="9">
                    <c:v>O</c:v>
                  </c:pt>
                  <c:pt idx="10">
                    <c:v>N</c:v>
                  </c:pt>
                  <c:pt idx="11">
                    <c:v>D</c:v>
                  </c:pt>
                  <c:pt idx="12">
                    <c:v>J</c:v>
                  </c:pt>
                  <c:pt idx="13">
                    <c:v>F</c:v>
                  </c:pt>
                  <c:pt idx="14">
                    <c:v>M</c:v>
                  </c:pt>
                  <c:pt idx="15">
                    <c:v>A</c:v>
                  </c:pt>
                  <c:pt idx="16">
                    <c:v>M</c:v>
                  </c:pt>
                </c:lvl>
                <c:lvl>
                  <c:pt idx="0">
                    <c:v>2021</c:v>
                  </c:pt>
                  <c:pt idx="12">
                    <c:v>2022</c:v>
                  </c:pt>
                </c:lvl>
              </c:multiLvlStrCache>
            </c:multiLvlStrRef>
          </c:cat>
          <c:val>
            <c:numRef>
              <c:f>'Daten Grafik (1)'!$D$5:$D$21</c:f>
              <c:numCache>
                <c:formatCode>0</c:formatCode>
                <c:ptCount val="17"/>
                <c:pt idx="0">
                  <c:v>174.64</c:v>
                </c:pt>
                <c:pt idx="1">
                  <c:v>185.845</c:v>
                </c:pt>
                <c:pt idx="2">
                  <c:v>228.773</c:v>
                </c:pt>
                <c:pt idx="3">
                  <c:v>219.744</c:v>
                </c:pt>
                <c:pt idx="4">
                  <c:v>241.88</c:v>
                </c:pt>
                <c:pt idx="5">
                  <c:v>472.42599999999999</c:v>
                </c:pt>
                <c:pt idx="6">
                  <c:v>866.12</c:v>
                </c:pt>
                <c:pt idx="7">
                  <c:v>1057.223</c:v>
                </c:pt>
                <c:pt idx="8">
                  <c:v>951.69600000000003</c:v>
                </c:pt>
                <c:pt idx="9">
                  <c:v>894.4</c:v>
                </c:pt>
                <c:pt idx="10">
                  <c:v>509.13099999999997</c:v>
                </c:pt>
                <c:pt idx="11">
                  <c:v>327.12</c:v>
                </c:pt>
                <c:pt idx="12">
                  <c:v>335.315</c:v>
                </c:pt>
                <c:pt idx="13">
                  <c:v>434.49799999999999</c:v>
                </c:pt>
                <c:pt idx="14">
                  <c:v>516.07600000000002</c:v>
                </c:pt>
                <c:pt idx="15">
                  <c:v>663.46</c:v>
                </c:pt>
                <c:pt idx="16">
                  <c:v>809.20299999999997</c:v>
                </c:pt>
              </c:numCache>
            </c:numRef>
          </c:val>
          <c:smooth val="0"/>
          <c:extLst>
            <c:ext xmlns:c16="http://schemas.microsoft.com/office/drawing/2014/chart" uri="{C3380CC4-5D6E-409C-BE32-E72D297353CC}">
              <c16:uniqueId val="{00000001-FB74-400B-828D-99BC3BE96416}"/>
            </c:ext>
          </c:extLst>
        </c:ser>
        <c:dLbls>
          <c:showLegendKey val="0"/>
          <c:showVal val="0"/>
          <c:showCatName val="0"/>
          <c:showSerName val="0"/>
          <c:showPercent val="0"/>
          <c:showBubbleSize val="0"/>
        </c:dLbls>
        <c:smooth val="0"/>
        <c:axId val="98006144"/>
        <c:axId val="98007680"/>
      </c:lineChart>
      <c:catAx>
        <c:axId val="98006144"/>
        <c:scaling>
          <c:orientation val="minMax"/>
        </c:scaling>
        <c:delete val="0"/>
        <c:axPos val="b"/>
        <c:numFmt formatCode="General" sourceLinked="0"/>
        <c:majorTickMark val="out"/>
        <c:minorTickMark val="in"/>
        <c:tickLblPos val="nextTo"/>
        <c:crossAx val="98007680"/>
        <c:crosses val="autoZero"/>
        <c:auto val="1"/>
        <c:lblAlgn val="ctr"/>
        <c:lblOffset val="100"/>
        <c:noMultiLvlLbl val="0"/>
      </c:catAx>
      <c:valAx>
        <c:axId val="98007680"/>
        <c:scaling>
          <c:orientation val="minMax"/>
        </c:scaling>
        <c:delete val="0"/>
        <c:axPos val="l"/>
        <c:majorGridlines/>
        <c:numFmt formatCode="0" sourceLinked="1"/>
        <c:majorTickMark val="none"/>
        <c:minorTickMark val="none"/>
        <c:tickLblPos val="nextTo"/>
        <c:crossAx val="98006144"/>
        <c:crosses val="autoZero"/>
        <c:crossBetween val="between"/>
      </c:valAx>
      <c:spPr>
        <a:ln>
          <a:solidFill>
            <a:schemeClr val="tx1"/>
          </a:solidFill>
        </a:ln>
      </c:spPr>
    </c:plotArea>
    <c:legend>
      <c:legendPos val="r"/>
      <c:layout>
        <c:manualLayout>
          <c:xMode val="edge"/>
          <c:yMode val="edge"/>
          <c:x val="0.25281484218804778"/>
          <c:y val="0.86116922156235964"/>
          <c:w val="0.51373148753517728"/>
          <c:h val="7.4375964175984702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940973205687414E-2"/>
          <c:y val="0.24196531508327815"/>
          <c:w val="0.52208132211321689"/>
          <c:h val="0.5478386548929961"/>
        </c:manualLayout>
      </c:layout>
      <c:pieChart>
        <c:varyColors val="1"/>
        <c:ser>
          <c:idx val="0"/>
          <c:order val="0"/>
          <c:spPr>
            <a:ln>
              <a:solidFill>
                <a:schemeClr val="accent3">
                  <a:lumMod val="75000"/>
                </a:schemeClr>
              </a:solidFill>
            </a:ln>
          </c:spPr>
          <c:dPt>
            <c:idx val="0"/>
            <c:bubble3D val="0"/>
            <c:spPr>
              <a:solidFill>
                <a:srgbClr val="FFFF00"/>
              </a:solidFill>
              <a:ln>
                <a:solidFill>
                  <a:schemeClr val="accent3">
                    <a:lumMod val="75000"/>
                  </a:schemeClr>
                </a:solidFill>
              </a:ln>
            </c:spPr>
            <c:extLst>
              <c:ext xmlns:c16="http://schemas.microsoft.com/office/drawing/2014/chart" uri="{C3380CC4-5D6E-409C-BE32-E72D297353CC}">
                <c16:uniqueId val="{00000001-61D9-436B-AF27-99B93A41FF74}"/>
              </c:ext>
            </c:extLst>
          </c:dPt>
          <c:dPt>
            <c:idx val="1"/>
            <c:bubble3D val="0"/>
            <c:spPr>
              <a:solidFill>
                <a:schemeClr val="bg1">
                  <a:lumMod val="65000"/>
                </a:schemeClr>
              </a:solidFill>
              <a:ln>
                <a:solidFill>
                  <a:schemeClr val="accent3">
                    <a:lumMod val="75000"/>
                  </a:schemeClr>
                </a:solidFill>
              </a:ln>
            </c:spPr>
            <c:extLst>
              <c:ext xmlns:c16="http://schemas.microsoft.com/office/drawing/2014/chart" uri="{C3380CC4-5D6E-409C-BE32-E72D297353CC}">
                <c16:uniqueId val="{00000003-61D9-436B-AF27-99B93A41FF74}"/>
              </c:ext>
            </c:extLst>
          </c:dPt>
          <c:dPt>
            <c:idx val="2"/>
            <c:bubble3D val="0"/>
            <c:spPr>
              <a:solidFill>
                <a:schemeClr val="accent1">
                  <a:lumMod val="60000"/>
                  <a:lumOff val="40000"/>
                </a:schemeClr>
              </a:solidFill>
              <a:ln>
                <a:solidFill>
                  <a:schemeClr val="accent3">
                    <a:lumMod val="75000"/>
                  </a:schemeClr>
                </a:solidFill>
              </a:ln>
            </c:spPr>
            <c:extLst>
              <c:ext xmlns:c16="http://schemas.microsoft.com/office/drawing/2014/chart" uri="{C3380CC4-5D6E-409C-BE32-E72D297353CC}">
                <c16:uniqueId val="{00000005-61D9-436B-AF27-99B93A41FF74}"/>
              </c:ext>
            </c:extLst>
          </c:dPt>
          <c:dPt>
            <c:idx val="3"/>
            <c:bubble3D val="0"/>
            <c:spPr>
              <a:solidFill>
                <a:srgbClr val="FFC000"/>
              </a:solidFill>
              <a:ln>
                <a:solidFill>
                  <a:schemeClr val="accent3">
                    <a:lumMod val="75000"/>
                  </a:schemeClr>
                </a:solidFill>
              </a:ln>
            </c:spPr>
            <c:extLst>
              <c:ext xmlns:c16="http://schemas.microsoft.com/office/drawing/2014/chart" uri="{C3380CC4-5D6E-409C-BE32-E72D297353CC}">
                <c16:uniqueId val="{00000007-61D9-436B-AF27-99B93A41FF74}"/>
              </c:ext>
            </c:extLst>
          </c:dPt>
          <c:dPt>
            <c:idx val="4"/>
            <c:bubble3D val="0"/>
            <c:spPr>
              <a:solidFill>
                <a:schemeClr val="tx1"/>
              </a:solidFill>
              <a:ln>
                <a:solidFill>
                  <a:schemeClr val="accent3">
                    <a:lumMod val="75000"/>
                  </a:schemeClr>
                </a:solidFill>
              </a:ln>
            </c:spPr>
            <c:extLst>
              <c:ext xmlns:c16="http://schemas.microsoft.com/office/drawing/2014/chart" uri="{C3380CC4-5D6E-409C-BE32-E72D297353CC}">
                <c16:uniqueId val="{00000009-61D9-436B-AF27-99B93A41FF74}"/>
              </c:ext>
            </c:extLst>
          </c:dPt>
          <c:dPt>
            <c:idx val="5"/>
            <c:bubble3D val="0"/>
            <c:spPr>
              <a:solidFill>
                <a:srgbClr val="FF0000"/>
              </a:solidFill>
              <a:ln>
                <a:solidFill>
                  <a:schemeClr val="accent3">
                    <a:lumMod val="75000"/>
                  </a:schemeClr>
                </a:solidFill>
              </a:ln>
            </c:spPr>
            <c:extLst>
              <c:ext xmlns:c16="http://schemas.microsoft.com/office/drawing/2014/chart" uri="{C3380CC4-5D6E-409C-BE32-E72D297353CC}">
                <c16:uniqueId val="{0000000B-61D9-436B-AF27-99B93A41FF74}"/>
              </c:ext>
            </c:extLst>
          </c:dPt>
          <c:dPt>
            <c:idx val="6"/>
            <c:bubble3D val="0"/>
            <c:spPr>
              <a:solidFill>
                <a:schemeClr val="accent6">
                  <a:lumMod val="60000"/>
                  <a:lumOff val="40000"/>
                </a:schemeClr>
              </a:solidFill>
              <a:ln>
                <a:solidFill>
                  <a:schemeClr val="accent3">
                    <a:lumMod val="75000"/>
                  </a:schemeClr>
                </a:solidFill>
              </a:ln>
            </c:spPr>
            <c:extLst>
              <c:ext xmlns:c16="http://schemas.microsoft.com/office/drawing/2014/chart" uri="{C3380CC4-5D6E-409C-BE32-E72D297353CC}">
                <c16:uniqueId val="{0000000D-61D9-436B-AF27-99B93A41FF74}"/>
              </c:ext>
            </c:extLst>
          </c:dPt>
          <c:dPt>
            <c:idx val="7"/>
            <c:bubble3D val="0"/>
            <c:spPr>
              <a:solidFill>
                <a:srgbClr val="008000"/>
              </a:solidFill>
              <a:ln>
                <a:solidFill>
                  <a:schemeClr val="accent3">
                    <a:lumMod val="75000"/>
                  </a:schemeClr>
                </a:solidFill>
              </a:ln>
            </c:spPr>
            <c:extLst>
              <c:ext xmlns:c16="http://schemas.microsoft.com/office/drawing/2014/chart" uri="{C3380CC4-5D6E-409C-BE32-E72D297353CC}">
                <c16:uniqueId val="{0000000F-61D9-436B-AF27-99B93A41FF74}"/>
              </c:ext>
            </c:extLst>
          </c:dPt>
          <c:dPt>
            <c:idx val="8"/>
            <c:bubble3D val="0"/>
            <c:spPr>
              <a:solidFill>
                <a:schemeClr val="accent2"/>
              </a:solidFill>
              <a:ln>
                <a:solidFill>
                  <a:schemeClr val="accent3">
                    <a:lumMod val="75000"/>
                  </a:schemeClr>
                </a:solidFill>
              </a:ln>
            </c:spPr>
            <c:extLst>
              <c:ext xmlns:c16="http://schemas.microsoft.com/office/drawing/2014/chart" uri="{C3380CC4-5D6E-409C-BE32-E72D297353CC}">
                <c16:uniqueId val="{00000011-61D9-436B-AF27-99B93A41FF74}"/>
              </c:ext>
            </c:extLst>
          </c:dPt>
          <c:dPt>
            <c:idx val="9"/>
            <c:bubble3D val="0"/>
            <c:spPr>
              <a:solidFill>
                <a:schemeClr val="accent1"/>
              </a:solidFill>
              <a:ln>
                <a:solidFill>
                  <a:schemeClr val="accent3">
                    <a:lumMod val="75000"/>
                  </a:schemeClr>
                </a:solidFill>
              </a:ln>
            </c:spPr>
            <c:extLst>
              <c:ext xmlns:c16="http://schemas.microsoft.com/office/drawing/2014/chart" uri="{C3380CC4-5D6E-409C-BE32-E72D297353CC}">
                <c16:uniqueId val="{00000013-61D9-436B-AF27-99B93A41FF74}"/>
              </c:ext>
            </c:extLst>
          </c:dPt>
          <c:dPt>
            <c:idx val="10"/>
            <c:bubble3D val="0"/>
            <c:spPr>
              <a:solidFill>
                <a:schemeClr val="accent3">
                  <a:lumMod val="60000"/>
                  <a:lumOff val="40000"/>
                </a:schemeClr>
              </a:solidFill>
              <a:ln>
                <a:solidFill>
                  <a:schemeClr val="accent3">
                    <a:lumMod val="75000"/>
                  </a:schemeClr>
                </a:solidFill>
              </a:ln>
            </c:spPr>
            <c:extLst>
              <c:ext xmlns:c16="http://schemas.microsoft.com/office/drawing/2014/chart" uri="{C3380CC4-5D6E-409C-BE32-E72D297353CC}">
                <c16:uniqueId val="{00000015-61D9-436B-AF27-99B93A41FF74}"/>
              </c:ext>
            </c:extLst>
          </c:dPt>
          <c:dLbls>
            <c:dLbl>
              <c:idx val="5"/>
              <c:layout>
                <c:manualLayout>
                  <c:x val="-1.9288728149487643E-2"/>
                  <c:y val="5.0600885515495594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61D9-436B-AF27-99B93A41FF74}"/>
                </c:ext>
              </c:extLst>
            </c:dLbl>
            <c:numFmt formatCode="0.0%" sourceLinked="0"/>
            <c:spPr>
              <a:noFill/>
              <a:ln>
                <a:noFill/>
              </a:ln>
              <a:effectLst/>
            </c:spPr>
            <c:txPr>
              <a:bodyPr rot="0" vert="horz" anchor="t" anchorCtr="0"/>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(1)'!$B$33:$B$40</c:f>
              <c:strCache>
                <c:ptCount val="8"/>
                <c:pt idx="0">
                  <c:v>Hotels (ohne Hotels garnis)</c:v>
                </c:pt>
                <c:pt idx="1">
                  <c:v>Hotels garnis</c:v>
                </c:pt>
                <c:pt idx="2">
                  <c:v>Gasthöfe</c:v>
                </c:pt>
                <c:pt idx="3">
                  <c:v>Pensionen</c:v>
                </c:pt>
                <c:pt idx="4">
                  <c:v>Campingplätze               </c:v>
                </c:pt>
                <c:pt idx="5">
                  <c:v>Ferienunterkünfte u. ähnl. Beherbergungsstätten</c:v>
                </c:pt>
                <c:pt idx="6">
                  <c:v>Vorsorge- u. Rehabilitationskliniken</c:v>
                </c:pt>
                <c:pt idx="7">
                  <c:v>Schulungsheime</c:v>
                </c:pt>
              </c:strCache>
            </c:strRef>
          </c:cat>
          <c:val>
            <c:numRef>
              <c:f>'Daten Grafik (1)'!$C$33:$C$40</c:f>
              <c:numCache>
                <c:formatCode>General</c:formatCode>
                <c:ptCount val="8"/>
                <c:pt idx="0">
                  <c:v>365430</c:v>
                </c:pt>
                <c:pt idx="1">
                  <c:v>81482</c:v>
                </c:pt>
                <c:pt idx="2">
                  <c:v>51399</c:v>
                </c:pt>
                <c:pt idx="3">
                  <c:v>36099</c:v>
                </c:pt>
                <c:pt idx="4">
                  <c:v>58765</c:v>
                </c:pt>
                <c:pt idx="5">
                  <c:v>106670</c:v>
                </c:pt>
                <c:pt idx="6">
                  <c:v>143377</c:v>
                </c:pt>
                <c:pt idx="7">
                  <c:v>24746</c:v>
                </c:pt>
              </c:numCache>
            </c:numRef>
          </c:val>
          <c:extLst>
            <c:ext xmlns:c16="http://schemas.microsoft.com/office/drawing/2014/chart" uri="{C3380CC4-5D6E-409C-BE32-E72D297353CC}">
              <c16:uniqueId val="{00000016-61D9-436B-AF27-99B93A41FF74}"/>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8092627662048577"/>
          <c:y val="0.16747781293693428"/>
          <c:w val="0.30708338672855767"/>
          <c:h val="0.70485755635685721"/>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3. Übernachtungen in Beherbergungsstätten und auf Campingplätzen  im Mai</a:t>
            </a:r>
            <a:r>
              <a:rPr lang="en-US" sz="1100" baseline="0"/>
              <a:t> 2022</a:t>
            </a:r>
            <a:r>
              <a:rPr lang="en-US" sz="1100"/>
              <a:t> nach Reisegebieten</a:t>
            </a:r>
          </a:p>
        </c:rich>
      </c:tx>
      <c:layout>
        <c:manualLayout>
          <c:xMode val="edge"/>
          <c:yMode val="edge"/>
          <c:x val="0.12366102066276277"/>
          <c:y val="1.9943019943019943E-2"/>
        </c:manualLayout>
      </c:layout>
      <c:overlay val="0"/>
    </c:title>
    <c:autoTitleDeleted val="0"/>
    <c:plotArea>
      <c:layout>
        <c:manualLayout>
          <c:layoutTarget val="inner"/>
          <c:xMode val="edge"/>
          <c:yMode val="edge"/>
          <c:x val="8.567562514810291E-2"/>
          <c:y val="0.28547524508154432"/>
          <c:w val="0.5088500545574417"/>
          <c:h val="0.57517464163133458"/>
        </c:manualLayout>
      </c:layout>
      <c:pieChart>
        <c:varyColors val="1"/>
        <c:ser>
          <c:idx val="0"/>
          <c:order val="0"/>
          <c:tx>
            <c:strRef>
              <c:f>'Daten Grafik (2)'!$B$3</c:f>
              <c:strCache>
                <c:ptCount val="1"/>
                <c:pt idx="0">
                  <c:v>Übernachtungen</c:v>
                </c:pt>
              </c:strCache>
            </c:strRef>
          </c:tx>
          <c:spPr>
            <a:ln>
              <a:solidFill>
                <a:schemeClr val="accent6"/>
              </a:solidFill>
            </a:ln>
          </c:spPr>
          <c:dPt>
            <c:idx val="0"/>
            <c:bubble3D val="0"/>
            <c:spPr>
              <a:solidFill>
                <a:srgbClr val="FFC000"/>
              </a:solidFill>
              <a:ln>
                <a:solidFill>
                  <a:schemeClr val="accent6"/>
                </a:solidFill>
              </a:ln>
            </c:spPr>
            <c:extLst>
              <c:ext xmlns:c16="http://schemas.microsoft.com/office/drawing/2014/chart" uri="{C3380CC4-5D6E-409C-BE32-E72D297353CC}">
                <c16:uniqueId val="{00000001-1815-46CE-B01D-EE9B3F0CF7DE}"/>
              </c:ext>
            </c:extLst>
          </c:dPt>
          <c:dPt>
            <c:idx val="1"/>
            <c:bubble3D val="0"/>
            <c:spPr>
              <a:solidFill>
                <a:schemeClr val="accent3">
                  <a:lumMod val="50000"/>
                </a:schemeClr>
              </a:solidFill>
              <a:ln>
                <a:solidFill>
                  <a:schemeClr val="accent6"/>
                </a:solidFill>
              </a:ln>
            </c:spPr>
            <c:extLst>
              <c:ext xmlns:c16="http://schemas.microsoft.com/office/drawing/2014/chart" uri="{C3380CC4-5D6E-409C-BE32-E72D297353CC}">
                <c16:uniqueId val="{00000003-1815-46CE-B01D-EE9B3F0CF7DE}"/>
              </c:ext>
            </c:extLst>
          </c:dPt>
          <c:dPt>
            <c:idx val="2"/>
            <c:bubble3D val="0"/>
            <c:spPr>
              <a:solidFill>
                <a:schemeClr val="tx2">
                  <a:lumMod val="60000"/>
                  <a:lumOff val="40000"/>
                </a:schemeClr>
              </a:solidFill>
              <a:ln>
                <a:solidFill>
                  <a:schemeClr val="accent6"/>
                </a:solidFill>
              </a:ln>
            </c:spPr>
            <c:extLst>
              <c:ext xmlns:c16="http://schemas.microsoft.com/office/drawing/2014/chart" uri="{C3380CC4-5D6E-409C-BE32-E72D297353CC}">
                <c16:uniqueId val="{00000005-1815-46CE-B01D-EE9B3F0CF7DE}"/>
              </c:ext>
            </c:extLst>
          </c:dPt>
          <c:dPt>
            <c:idx val="3"/>
            <c:bubble3D val="0"/>
            <c:spPr>
              <a:solidFill>
                <a:srgbClr val="7030A0"/>
              </a:solidFill>
              <a:ln>
                <a:solidFill>
                  <a:schemeClr val="accent6"/>
                </a:solidFill>
              </a:ln>
            </c:spPr>
            <c:extLst>
              <c:ext xmlns:c16="http://schemas.microsoft.com/office/drawing/2014/chart" uri="{C3380CC4-5D6E-409C-BE32-E72D297353CC}">
                <c16:uniqueId val="{00000007-1815-46CE-B01D-EE9B3F0CF7DE}"/>
              </c:ext>
            </c:extLst>
          </c:dPt>
          <c:dPt>
            <c:idx val="4"/>
            <c:bubble3D val="0"/>
            <c:spPr>
              <a:solidFill>
                <a:schemeClr val="tx2">
                  <a:lumMod val="40000"/>
                  <a:lumOff val="60000"/>
                </a:schemeClr>
              </a:solidFill>
              <a:ln>
                <a:solidFill>
                  <a:schemeClr val="accent6"/>
                </a:solidFill>
              </a:ln>
            </c:spPr>
            <c:extLst>
              <c:ext xmlns:c16="http://schemas.microsoft.com/office/drawing/2014/chart" uri="{C3380CC4-5D6E-409C-BE32-E72D297353CC}">
                <c16:uniqueId val="{00000009-1815-46CE-B01D-EE9B3F0CF7DE}"/>
              </c:ext>
            </c:extLst>
          </c:dPt>
          <c:dPt>
            <c:idx val="6"/>
            <c:bubble3D val="0"/>
            <c:spPr>
              <a:solidFill>
                <a:schemeClr val="bg1">
                  <a:lumMod val="85000"/>
                </a:schemeClr>
              </a:solidFill>
              <a:ln>
                <a:solidFill>
                  <a:schemeClr val="accent6"/>
                </a:solidFill>
              </a:ln>
            </c:spPr>
            <c:extLst>
              <c:ext xmlns:c16="http://schemas.microsoft.com/office/drawing/2014/chart" uri="{C3380CC4-5D6E-409C-BE32-E72D297353CC}">
                <c16:uniqueId val="{0000000B-1815-46CE-B01D-EE9B3F0CF7DE}"/>
              </c:ext>
            </c:extLst>
          </c:dPt>
          <c:dPt>
            <c:idx val="7"/>
            <c:bubble3D val="0"/>
            <c:spPr>
              <a:solidFill>
                <a:srgbClr val="FFFF00"/>
              </a:solidFill>
              <a:ln>
                <a:solidFill>
                  <a:schemeClr val="accent6"/>
                </a:solidFill>
              </a:ln>
            </c:spPr>
            <c:extLst>
              <c:ext xmlns:c16="http://schemas.microsoft.com/office/drawing/2014/chart" uri="{C3380CC4-5D6E-409C-BE32-E72D297353CC}">
                <c16:uniqueId val="{0000000D-1815-46CE-B01D-EE9B3F0CF7DE}"/>
              </c:ext>
            </c:extLst>
          </c:dPt>
          <c:dPt>
            <c:idx val="8"/>
            <c:bubble3D val="0"/>
            <c:spPr>
              <a:solidFill>
                <a:schemeClr val="accent3"/>
              </a:solidFill>
              <a:ln>
                <a:solidFill>
                  <a:schemeClr val="accent6"/>
                </a:solidFill>
              </a:ln>
            </c:spPr>
            <c:extLst>
              <c:ext xmlns:c16="http://schemas.microsoft.com/office/drawing/2014/chart" uri="{C3380CC4-5D6E-409C-BE32-E72D297353CC}">
                <c16:uniqueId val="{0000000F-1815-46CE-B01D-EE9B3F0CF7DE}"/>
              </c:ext>
            </c:extLst>
          </c:dPt>
          <c:dLbls>
            <c:dLbl>
              <c:idx val="8"/>
              <c:layout>
                <c:manualLayout>
                  <c:x val="1.2532929950943488E-3"/>
                  <c:y val="-2.9028422729210131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1815-46CE-B01D-EE9B3F0CF7DE}"/>
                </c:ext>
              </c:extLst>
            </c:dLbl>
            <c:numFmt formatCode="0.0%" sourceLinked="0"/>
            <c:spPr>
              <a:noFill/>
              <a:ln>
                <a:noFill/>
              </a:ln>
              <a:effectLst/>
            </c:spPr>
            <c:txPr>
              <a:bodyPr/>
              <a:lstStyle/>
              <a:p>
                <a:pPr>
                  <a:defRPr sz="800" baseline="0"/>
                </a:pPr>
                <a:endParaRPr lang="de-DE"/>
              </a:p>
            </c:txPr>
            <c:dLblPos val="outEnd"/>
            <c:showLegendKey val="0"/>
            <c:showVal val="0"/>
            <c:showCatName val="0"/>
            <c:showSerName val="0"/>
            <c:showPercent val="1"/>
            <c:showBubbleSize val="0"/>
            <c:showLeaderLines val="0"/>
            <c:extLst>
              <c:ext xmlns:c15="http://schemas.microsoft.com/office/drawing/2012/chart" uri="{CE6537A1-D6FC-4f65-9D91-7224C49458BB}">
                <c15:layout/>
              </c:ext>
            </c:extLst>
          </c:dLbls>
          <c:cat>
            <c:strRef>
              <c:f>'Daten Grafik (2)'!$A$4:$A$12</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(2)'!$B$4:$B$12</c:f>
              <c:numCache>
                <c:formatCode>#\ ###\ ##0;\-#\ ###\ ##0;\-</c:formatCode>
                <c:ptCount val="9"/>
                <c:pt idx="0">
                  <c:v>54653</c:v>
                </c:pt>
                <c:pt idx="1">
                  <c:v>31427</c:v>
                </c:pt>
                <c:pt idx="2">
                  <c:v>47737</c:v>
                </c:pt>
                <c:pt idx="3">
                  <c:v>37608</c:v>
                </c:pt>
                <c:pt idx="4">
                  <c:v>217275</c:v>
                </c:pt>
                <c:pt idx="5">
                  <c:v>42990</c:v>
                </c:pt>
                <c:pt idx="6">
                  <c:v>28764</c:v>
                </c:pt>
                <c:pt idx="7">
                  <c:v>336709</c:v>
                </c:pt>
                <c:pt idx="8">
                  <c:v>70805</c:v>
                </c:pt>
              </c:numCache>
            </c:numRef>
          </c:val>
          <c:extLst>
            <c:ext xmlns:c16="http://schemas.microsoft.com/office/drawing/2014/chart" uri="{C3380CC4-5D6E-409C-BE32-E72D297353CC}">
              <c16:uniqueId val="{00000010-1815-46CE-B01D-EE9B3F0CF7DE}"/>
            </c:ext>
          </c:extLst>
        </c:ser>
        <c:dLbls>
          <c:showLegendKey val="0"/>
          <c:showVal val="0"/>
          <c:showCatName val="0"/>
          <c:showSerName val="0"/>
          <c:showPercent val="0"/>
          <c:showBubbleSize val="0"/>
          <c:showLeaderLines val="0"/>
        </c:dLbls>
        <c:firstSliceAng val="0"/>
      </c:pieChart>
    </c:plotArea>
    <c:legend>
      <c:legendPos val="r"/>
      <c:layout>
        <c:manualLayout>
          <c:xMode val="edge"/>
          <c:yMode val="edge"/>
          <c:x val="0.66994570085256144"/>
          <c:y val="0.12855460037549238"/>
          <c:w val="0.32287296924807518"/>
          <c:h val="0.81254735013179558"/>
        </c:manualLayout>
      </c:layout>
      <c:overlay val="0"/>
      <c:txPr>
        <a:bodyPr/>
        <a:lstStyle/>
        <a:p>
          <a:pPr>
            <a:defRPr sz="900" baseline="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8309682390618601"/>
          <c:y val="0.12242182302062542"/>
          <c:w val="0.68126129554965276"/>
          <c:h val="0.70977603847423254"/>
        </c:manualLayout>
      </c:layout>
      <c:barChart>
        <c:barDir val="bar"/>
        <c:grouping val="clustered"/>
        <c:varyColors val="0"/>
        <c:ser>
          <c:idx val="0"/>
          <c:order val="0"/>
          <c:tx>
            <c:strRef>
              <c:f>'Daten Grafik (2)'!$B$17</c:f>
              <c:strCache>
                <c:ptCount val="1"/>
                <c:pt idx="0">
                  <c:v>Ankünfte</c:v>
                </c:pt>
              </c:strCache>
            </c:strRef>
          </c:tx>
          <c:spPr>
            <a:solidFill>
              <a:srgbClr val="008000"/>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(2)'!$B$18:$B$26</c:f>
              <c:numCache>
                <c:formatCode>0.0;\-0.0;\-</c:formatCode>
                <c:ptCount val="9"/>
                <c:pt idx="0">
                  <c:v>467.6</c:v>
                </c:pt>
                <c:pt idx="1">
                  <c:v>348.6</c:v>
                </c:pt>
                <c:pt idx="2">
                  <c:v>393.6</c:v>
                </c:pt>
                <c:pt idx="3">
                  <c:v>276</c:v>
                </c:pt>
                <c:pt idx="4">
                  <c:v>345.6</c:v>
                </c:pt>
                <c:pt idx="5">
                  <c:v>238.5</c:v>
                </c:pt>
                <c:pt idx="6">
                  <c:v>201.9</c:v>
                </c:pt>
                <c:pt idx="7">
                  <c:v>447.6</c:v>
                </c:pt>
                <c:pt idx="8">
                  <c:v>300.3</c:v>
                </c:pt>
              </c:numCache>
            </c:numRef>
          </c:val>
          <c:extLst>
            <c:ext xmlns:c16="http://schemas.microsoft.com/office/drawing/2014/chart" uri="{C3380CC4-5D6E-409C-BE32-E72D297353CC}">
              <c16:uniqueId val="{00000000-8CAB-4C0C-B66A-CD59D4C9C944}"/>
            </c:ext>
          </c:extLst>
        </c:ser>
        <c:ser>
          <c:idx val="1"/>
          <c:order val="1"/>
          <c:tx>
            <c:strRef>
              <c:f>'Daten Grafik (2)'!$C$17</c:f>
              <c:strCache>
                <c:ptCount val="1"/>
                <c:pt idx="0">
                  <c:v>Übernachtungen</c:v>
                </c:pt>
              </c:strCache>
            </c:strRef>
          </c:tx>
          <c:spPr>
            <a:solidFill>
              <a:srgbClr val="3366FF"/>
            </a:solidFill>
          </c:spPr>
          <c:invertIfNegative val="0"/>
          <c:cat>
            <c:strRef>
              <c:f>'Daten Grafik (2)'!$A$18:$A$26</c:f>
              <c:strCache>
                <c:ptCount val="9"/>
                <c:pt idx="0">
                  <c:v>Südharz Kyffhäuser</c:v>
                </c:pt>
                <c:pt idx="1">
                  <c:v>Eichsfeld</c:v>
                </c:pt>
                <c:pt idx="2">
                  <c:v>Hainich</c:v>
                </c:pt>
                <c:pt idx="3">
                  <c:v>Saaleland</c:v>
                </c:pt>
                <c:pt idx="4">
                  <c:v>Städte Eisenach, Erfurt, 
              Jena, Weimar</c:v>
                </c:pt>
                <c:pt idx="5">
                  <c:v>Thüringer Rhön</c:v>
                </c:pt>
                <c:pt idx="6">
                  <c:v>Thüringer Vogtland</c:v>
                </c:pt>
                <c:pt idx="7">
                  <c:v>Thüringer Wald</c:v>
                </c:pt>
                <c:pt idx="8">
                  <c:v>Übriges Thüringen</c:v>
                </c:pt>
              </c:strCache>
            </c:strRef>
          </c:cat>
          <c:val>
            <c:numRef>
              <c:f>'Daten Grafik (2)'!$C$18:$C$26</c:f>
              <c:numCache>
                <c:formatCode>0.0;\-0.0;\-</c:formatCode>
                <c:ptCount val="9"/>
                <c:pt idx="0">
                  <c:v>216.4</c:v>
                </c:pt>
                <c:pt idx="1">
                  <c:v>143.80000000000001</c:v>
                </c:pt>
                <c:pt idx="2">
                  <c:v>119.5</c:v>
                </c:pt>
                <c:pt idx="3">
                  <c:v>64.400000000000006</c:v>
                </c:pt>
                <c:pt idx="4">
                  <c:v>326.7</c:v>
                </c:pt>
                <c:pt idx="5">
                  <c:v>45</c:v>
                </c:pt>
                <c:pt idx="6">
                  <c:v>140.9</c:v>
                </c:pt>
                <c:pt idx="7">
                  <c:v>191.6</c:v>
                </c:pt>
                <c:pt idx="8">
                  <c:v>104.8</c:v>
                </c:pt>
              </c:numCache>
            </c:numRef>
          </c:val>
          <c:extLst>
            <c:ext xmlns:c16="http://schemas.microsoft.com/office/drawing/2014/chart" uri="{C3380CC4-5D6E-409C-BE32-E72D297353CC}">
              <c16:uniqueId val="{00000001-8CAB-4C0C-B66A-CD59D4C9C944}"/>
            </c:ext>
          </c:extLst>
        </c:ser>
        <c:dLbls>
          <c:showLegendKey val="0"/>
          <c:showVal val="0"/>
          <c:showCatName val="0"/>
          <c:showSerName val="0"/>
          <c:showPercent val="0"/>
          <c:showBubbleSize val="0"/>
        </c:dLbls>
        <c:gapWidth val="150"/>
        <c:axId val="100911360"/>
        <c:axId val="100913152"/>
      </c:barChart>
      <c:catAx>
        <c:axId val="100911360"/>
        <c:scaling>
          <c:orientation val="maxMin"/>
        </c:scaling>
        <c:delete val="0"/>
        <c:axPos val="l"/>
        <c:numFmt formatCode="General" sourceLinked="0"/>
        <c:majorTickMark val="none"/>
        <c:minorTickMark val="none"/>
        <c:tickLblPos val="low"/>
        <c:spPr>
          <a:ln>
            <a:solidFill>
              <a:schemeClr val="tx1"/>
            </a:solidFill>
          </a:ln>
        </c:spPr>
        <c:txPr>
          <a:bodyPr/>
          <a:lstStyle/>
          <a:p>
            <a:pPr>
              <a:defRPr sz="800" baseline="0"/>
            </a:pPr>
            <a:endParaRPr lang="de-DE"/>
          </a:p>
        </c:txPr>
        <c:crossAx val="100913152"/>
        <c:crossesAt val="0"/>
        <c:auto val="1"/>
        <c:lblAlgn val="ctr"/>
        <c:lblOffset val="100"/>
        <c:noMultiLvlLbl val="0"/>
      </c:catAx>
      <c:valAx>
        <c:axId val="100913152"/>
        <c:scaling>
          <c:orientation val="minMax"/>
          <c:max val="500"/>
          <c:min val="-100"/>
        </c:scaling>
        <c:delete val="0"/>
        <c:axPos val="t"/>
        <c:majorGridlines/>
        <c:numFmt formatCode="0" sourceLinked="0"/>
        <c:majorTickMark val="out"/>
        <c:minorTickMark val="none"/>
        <c:tickLblPos val="high"/>
        <c:txPr>
          <a:bodyPr/>
          <a:lstStyle/>
          <a:p>
            <a:pPr>
              <a:defRPr sz="800" baseline="0"/>
            </a:pPr>
            <a:endParaRPr lang="de-DE"/>
          </a:p>
        </c:txPr>
        <c:crossAx val="100911360"/>
        <c:crosses val="autoZero"/>
        <c:crossBetween val="between"/>
        <c:majorUnit val="100"/>
      </c:valAx>
      <c:spPr>
        <a:ln>
          <a:solidFill>
            <a:schemeClr val="tx1"/>
          </a:solidFill>
        </a:ln>
      </c:spPr>
    </c:plotArea>
    <c:legend>
      <c:legendPos val="r"/>
      <c:layout>
        <c:manualLayout>
          <c:xMode val="edge"/>
          <c:yMode val="edge"/>
          <c:x val="0.34308715198735468"/>
          <c:y val="0.88567411109539451"/>
          <c:w val="0.49354945374655673"/>
          <c:h val="6.4313577569270905E-2"/>
        </c:manualLayout>
      </c:layout>
      <c:overlay val="0"/>
      <c:txPr>
        <a:bodyPr/>
        <a:lstStyle/>
        <a:p>
          <a:pPr>
            <a:defRPr sz="800" baseline="0"/>
          </a:pPr>
          <a:endParaRPr lang="de-DE"/>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10371175247701"/>
          <c:y val="7.6498292963462375E-2"/>
          <c:w val="0.69319745681609279"/>
          <c:h val="0.81470663460223758"/>
        </c:manualLayout>
      </c:layout>
      <c:barChart>
        <c:barDir val="bar"/>
        <c:grouping val="clustered"/>
        <c:varyColors val="0"/>
        <c:ser>
          <c:idx val="0"/>
          <c:order val="0"/>
          <c:tx>
            <c:strRef>
              <c:f>'Daten Grafik (3)'!$B$4</c:f>
              <c:strCache>
                <c:ptCount val="1"/>
                <c:pt idx="0">
                  <c:v>Übernachtungen</c:v>
                </c:pt>
              </c:strCache>
            </c:strRef>
          </c:tx>
          <c:spPr>
            <a:solidFill>
              <a:srgbClr val="3366FF"/>
            </a:solidFill>
            <a:ln>
              <a:solidFill>
                <a:schemeClr val="tx2"/>
              </a:solidFill>
            </a:ln>
          </c:spPr>
          <c:invertIfNegative val="0"/>
          <c:cat>
            <c:strRef>
              <c:f>'Daten Grafik (3)'!$A$5:$A$19</c:f>
              <c:strCache>
                <c:ptCount val="15"/>
                <c:pt idx="0">
                  <c:v>Polen</c:v>
                </c:pt>
                <c:pt idx="1">
                  <c:v>Schweiz</c:v>
                </c:pt>
                <c:pt idx="2">
                  <c:v>Niederlande</c:v>
                </c:pt>
                <c:pt idx="3">
                  <c:v>Österreich</c:v>
                </c:pt>
                <c:pt idx="4">
                  <c:v>USA</c:v>
                </c:pt>
                <c:pt idx="5">
                  <c:v>Slowakische Republik</c:v>
                </c:pt>
                <c:pt idx="6">
                  <c:v>Italien</c:v>
                </c:pt>
                <c:pt idx="7">
                  <c:v>Frankreich</c:v>
                </c:pt>
                <c:pt idx="8">
                  <c:v>Tschechische Republik</c:v>
                </c:pt>
                <c:pt idx="9">
                  <c:v>Belgien</c:v>
                </c:pt>
                <c:pt idx="10">
                  <c:v>Rumänien</c:v>
                </c:pt>
                <c:pt idx="11">
                  <c:v>Indien</c:v>
                </c:pt>
                <c:pt idx="12">
                  <c:v>Vereinigtes Königreich</c:v>
                </c:pt>
                <c:pt idx="13">
                  <c:v>Ukraine</c:v>
                </c:pt>
                <c:pt idx="14">
                  <c:v>Slowenien</c:v>
                </c:pt>
              </c:strCache>
            </c:strRef>
          </c:cat>
          <c:val>
            <c:numRef>
              <c:f>'Daten Grafik (3)'!$B$5:$B$19</c:f>
              <c:numCache>
                <c:formatCode>#\ ###\ ##0;\-#\ ###\ ##0;\-</c:formatCode>
                <c:ptCount val="15"/>
                <c:pt idx="0">
                  <c:v>6407</c:v>
                </c:pt>
                <c:pt idx="1">
                  <c:v>3592</c:v>
                </c:pt>
                <c:pt idx="2">
                  <c:v>3453</c:v>
                </c:pt>
                <c:pt idx="3">
                  <c:v>3437</c:v>
                </c:pt>
                <c:pt idx="4">
                  <c:v>2386</c:v>
                </c:pt>
                <c:pt idx="5">
                  <c:v>1922</c:v>
                </c:pt>
                <c:pt idx="6">
                  <c:v>1708</c:v>
                </c:pt>
                <c:pt idx="7">
                  <c:v>1677</c:v>
                </c:pt>
                <c:pt idx="8">
                  <c:v>1649</c:v>
                </c:pt>
                <c:pt idx="9">
                  <c:v>1632</c:v>
                </c:pt>
                <c:pt idx="10">
                  <c:v>1242</c:v>
                </c:pt>
                <c:pt idx="11">
                  <c:v>1093</c:v>
                </c:pt>
                <c:pt idx="12">
                  <c:v>1022</c:v>
                </c:pt>
                <c:pt idx="13">
                  <c:v>923</c:v>
                </c:pt>
                <c:pt idx="14">
                  <c:v>881</c:v>
                </c:pt>
              </c:numCache>
            </c:numRef>
          </c:val>
          <c:extLst>
            <c:ext xmlns:c16="http://schemas.microsoft.com/office/drawing/2014/chart" uri="{C3380CC4-5D6E-409C-BE32-E72D297353CC}">
              <c16:uniqueId val="{00000000-9075-4C6D-9857-557B0831DD66}"/>
            </c:ext>
          </c:extLst>
        </c:ser>
        <c:ser>
          <c:idx val="1"/>
          <c:order val="1"/>
          <c:tx>
            <c:strRef>
              <c:f>'Daten Grafik (3)'!$C$4</c:f>
              <c:strCache>
                <c:ptCount val="1"/>
                <c:pt idx="0">
                  <c:v>Ankünfte</c:v>
                </c:pt>
              </c:strCache>
            </c:strRef>
          </c:tx>
          <c:spPr>
            <a:solidFill>
              <a:srgbClr val="008000"/>
            </a:solidFill>
            <a:ln>
              <a:solidFill>
                <a:schemeClr val="accent3">
                  <a:lumMod val="50000"/>
                </a:schemeClr>
              </a:solidFill>
            </a:ln>
          </c:spPr>
          <c:invertIfNegative val="0"/>
          <c:cat>
            <c:strRef>
              <c:f>'Daten Grafik (3)'!$A$5:$A$19</c:f>
              <c:strCache>
                <c:ptCount val="15"/>
                <c:pt idx="0">
                  <c:v>Polen</c:v>
                </c:pt>
                <c:pt idx="1">
                  <c:v>Schweiz</c:v>
                </c:pt>
                <c:pt idx="2">
                  <c:v>Niederlande</c:v>
                </c:pt>
                <c:pt idx="3">
                  <c:v>Österreich</c:v>
                </c:pt>
                <c:pt idx="4">
                  <c:v>USA</c:v>
                </c:pt>
                <c:pt idx="5">
                  <c:v>Slowakische Republik</c:v>
                </c:pt>
                <c:pt idx="6">
                  <c:v>Italien</c:v>
                </c:pt>
                <c:pt idx="7">
                  <c:v>Frankreich</c:v>
                </c:pt>
                <c:pt idx="8">
                  <c:v>Tschechische Republik</c:v>
                </c:pt>
                <c:pt idx="9">
                  <c:v>Belgien</c:v>
                </c:pt>
                <c:pt idx="10">
                  <c:v>Rumänien</c:v>
                </c:pt>
                <c:pt idx="11">
                  <c:v>Indien</c:v>
                </c:pt>
                <c:pt idx="12">
                  <c:v>Vereinigtes Königreich</c:v>
                </c:pt>
                <c:pt idx="13">
                  <c:v>Ukraine</c:v>
                </c:pt>
                <c:pt idx="14">
                  <c:v>Slowenien</c:v>
                </c:pt>
              </c:strCache>
            </c:strRef>
          </c:cat>
          <c:val>
            <c:numRef>
              <c:f>'Daten Grafik (3)'!$C$5:$C$19</c:f>
              <c:numCache>
                <c:formatCode>#\ ###\ ##0;\-#\ ###\ ##0;\-</c:formatCode>
                <c:ptCount val="15"/>
                <c:pt idx="0">
                  <c:v>1630</c:v>
                </c:pt>
                <c:pt idx="1">
                  <c:v>1799</c:v>
                </c:pt>
                <c:pt idx="2">
                  <c:v>1706</c:v>
                </c:pt>
                <c:pt idx="3">
                  <c:v>1695</c:v>
                </c:pt>
                <c:pt idx="4">
                  <c:v>1070</c:v>
                </c:pt>
                <c:pt idx="5">
                  <c:v>317</c:v>
                </c:pt>
                <c:pt idx="6">
                  <c:v>799</c:v>
                </c:pt>
                <c:pt idx="7">
                  <c:v>700</c:v>
                </c:pt>
                <c:pt idx="8">
                  <c:v>585</c:v>
                </c:pt>
                <c:pt idx="9">
                  <c:v>632</c:v>
                </c:pt>
                <c:pt idx="10">
                  <c:v>270</c:v>
                </c:pt>
                <c:pt idx="11">
                  <c:v>153</c:v>
                </c:pt>
                <c:pt idx="12">
                  <c:v>478</c:v>
                </c:pt>
                <c:pt idx="13">
                  <c:v>338</c:v>
                </c:pt>
                <c:pt idx="14">
                  <c:v>180</c:v>
                </c:pt>
              </c:numCache>
            </c:numRef>
          </c:val>
          <c:extLst>
            <c:ext xmlns:c16="http://schemas.microsoft.com/office/drawing/2014/chart" uri="{C3380CC4-5D6E-409C-BE32-E72D297353CC}">
              <c16:uniqueId val="{00000001-9075-4C6D-9857-557B0831DD66}"/>
            </c:ext>
          </c:extLst>
        </c:ser>
        <c:dLbls>
          <c:showLegendKey val="0"/>
          <c:showVal val="0"/>
          <c:showCatName val="0"/>
          <c:showSerName val="0"/>
          <c:showPercent val="0"/>
          <c:showBubbleSize val="0"/>
        </c:dLbls>
        <c:gapWidth val="150"/>
        <c:axId val="100609408"/>
        <c:axId val="100611200"/>
      </c:barChart>
      <c:catAx>
        <c:axId val="100609408"/>
        <c:scaling>
          <c:orientation val="maxMin"/>
        </c:scaling>
        <c:delete val="0"/>
        <c:axPos val="l"/>
        <c:numFmt formatCode="General" sourceLinked="0"/>
        <c:majorTickMark val="none"/>
        <c:minorTickMark val="none"/>
        <c:tickLblPos val="nextTo"/>
        <c:crossAx val="100611200"/>
        <c:crossesAt val="0"/>
        <c:auto val="1"/>
        <c:lblAlgn val="ctr"/>
        <c:lblOffset val="100"/>
        <c:noMultiLvlLbl val="0"/>
      </c:catAx>
      <c:valAx>
        <c:axId val="100611200"/>
        <c:scaling>
          <c:orientation val="minMax"/>
          <c:max val="7000"/>
        </c:scaling>
        <c:delete val="0"/>
        <c:axPos val="t"/>
        <c:majorGridlines/>
        <c:numFmt formatCode="#\ ##0" sourceLinked="0"/>
        <c:majorTickMark val="none"/>
        <c:minorTickMark val="none"/>
        <c:tickLblPos val="high"/>
        <c:crossAx val="100609408"/>
        <c:crosses val="autoZero"/>
        <c:crossBetween val="between"/>
        <c:majorUnit val="1000"/>
      </c:valAx>
      <c:spPr>
        <a:ln>
          <a:solidFill>
            <a:schemeClr val="tx1"/>
          </a:solidFill>
        </a:ln>
      </c:spPr>
    </c:plotArea>
    <c:legend>
      <c:legendPos val="r"/>
      <c:layout>
        <c:manualLayout>
          <c:xMode val="edge"/>
          <c:yMode val="edge"/>
          <c:x val="0.35666502934770211"/>
          <c:y val="0.92760829705826353"/>
          <c:w val="0.59311653732814085"/>
          <c:h val="3.5636127710798153E-2"/>
        </c:manualLayout>
      </c:layout>
      <c:overlay val="0"/>
    </c:legend>
    <c:plotVisOnly val="1"/>
    <c:dispBlanksAs val="gap"/>
    <c:showDLblsOverMax val="0"/>
  </c:chart>
  <c:spPr>
    <a:ln>
      <a:noFill/>
    </a:ln>
  </c:sp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174292248562933"/>
          <c:y val="8.9068835375565619E-2"/>
          <c:w val="0.65611203536540652"/>
          <c:h val="0.80020017641622576"/>
        </c:manualLayout>
      </c:layout>
      <c:barChart>
        <c:barDir val="bar"/>
        <c:grouping val="clustered"/>
        <c:varyColors val="0"/>
        <c:ser>
          <c:idx val="0"/>
          <c:order val="0"/>
          <c:tx>
            <c:strRef>
              <c:f>'Daten Grafik (4)'!$B$4</c:f>
              <c:strCache>
                <c:ptCount val="1"/>
                <c:pt idx="0">
                  <c:v>Übernachtungen</c:v>
                </c:pt>
              </c:strCache>
            </c:strRef>
          </c:tx>
          <c:spPr>
            <a:solidFill>
              <a:srgbClr val="3366FF"/>
            </a:solidFill>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(4)'!$B$5:$B$27</c:f>
              <c:numCache>
                <c:formatCode>#\ ###\ ##0;\-#\ ###\ ##0;\-</c:formatCode>
                <c:ptCount val="23"/>
                <c:pt idx="0">
                  <c:v>81055</c:v>
                </c:pt>
                <c:pt idx="1">
                  <c:v>14429</c:v>
                </c:pt>
                <c:pt idx="2">
                  <c:v>33388</c:v>
                </c:pt>
                <c:pt idx="3">
                  <c:v>19650</c:v>
                </c:pt>
                <c:pt idx="4">
                  <c:v>66420</c:v>
                </c:pt>
                <c:pt idx="6">
                  <c:v>30105</c:v>
                </c:pt>
                <c:pt idx="7">
                  <c:v>17014</c:v>
                </c:pt>
                <c:pt idx="8">
                  <c:v>98059</c:v>
                </c:pt>
                <c:pt idx="9">
                  <c:v>37217</c:v>
                </c:pt>
                <c:pt idx="10">
                  <c:v>35251</c:v>
                </c:pt>
                <c:pt idx="11">
                  <c:v>52260</c:v>
                </c:pt>
                <c:pt idx="12">
                  <c:v>77176</c:v>
                </c:pt>
                <c:pt idx="13">
                  <c:v>4744</c:v>
                </c:pt>
                <c:pt idx="14">
                  <c:v>33200</c:v>
                </c:pt>
                <c:pt idx="15">
                  <c:v>32553</c:v>
                </c:pt>
                <c:pt idx="16">
                  <c:v>44154</c:v>
                </c:pt>
                <c:pt idx="17">
                  <c:v>17251</c:v>
                </c:pt>
                <c:pt idx="18">
                  <c:v>35648</c:v>
                </c:pt>
                <c:pt idx="19">
                  <c:v>30165</c:v>
                </c:pt>
                <c:pt idx="20">
                  <c:v>26964</c:v>
                </c:pt>
                <c:pt idx="21">
                  <c:v>10671</c:v>
                </c:pt>
                <c:pt idx="22">
                  <c:v>11829</c:v>
                </c:pt>
              </c:numCache>
            </c:numRef>
          </c:val>
          <c:extLst>
            <c:ext xmlns:c16="http://schemas.microsoft.com/office/drawing/2014/chart" uri="{C3380CC4-5D6E-409C-BE32-E72D297353CC}">
              <c16:uniqueId val="{00000000-A712-4F1A-BBA0-198A8EE15332}"/>
            </c:ext>
          </c:extLst>
        </c:ser>
        <c:ser>
          <c:idx val="1"/>
          <c:order val="1"/>
          <c:tx>
            <c:strRef>
              <c:f>'Daten Grafik (4)'!$C$4</c:f>
              <c:strCache>
                <c:ptCount val="1"/>
                <c:pt idx="0">
                  <c:v>Ankünfte</c:v>
                </c:pt>
              </c:strCache>
            </c:strRef>
          </c:tx>
          <c:spPr>
            <a:solidFill>
              <a:srgbClr val="008000"/>
            </a:solidFill>
            <a:effectLst/>
          </c:spPr>
          <c:invertIfNegative val="0"/>
          <c:cat>
            <c:strRef>
              <c:f>'Daten Grafik (4)'!$A$5:$A$27</c:f>
              <c:strCache>
                <c:ptCount val="23"/>
                <c:pt idx="0">
                  <c:v>Stadt Erfurt</c:v>
                </c:pt>
                <c:pt idx="1">
                  <c:v>Stadt Gera</c:v>
                </c:pt>
                <c:pt idx="2">
                  <c:v>Stadt Jena</c:v>
                </c:pt>
                <c:pt idx="3">
                  <c:v>Stadt Suhl</c:v>
                </c:pt>
                <c:pt idx="4">
                  <c:v>Stadt Weimar</c:v>
                </c:pt>
                <c:pt idx="6">
                  <c:v>Eichsfeld</c:v>
                </c:pt>
                <c:pt idx="7">
                  <c:v>Nordhausen</c:v>
                </c:pt>
                <c:pt idx="8">
                  <c:v>Wartburgkreis</c:v>
                </c:pt>
                <c:pt idx="9">
                  <c:v>Unstrut-Hainich-Kreis</c:v>
                </c:pt>
                <c:pt idx="10">
                  <c:v>Kyffhäuserkreis</c:v>
                </c:pt>
                <c:pt idx="11">
                  <c:v>Schmalkalden-Meiningen</c:v>
                </c:pt>
                <c:pt idx="12">
                  <c:v>Gotha</c:v>
                </c:pt>
                <c:pt idx="13">
                  <c:v>Sömmerda</c:v>
                </c:pt>
                <c:pt idx="14">
                  <c:v>Hildburghausen</c:v>
                </c:pt>
                <c:pt idx="15">
                  <c:v>Ilm-Kreis</c:v>
                </c:pt>
                <c:pt idx="16">
                  <c:v>Weimarer Land</c:v>
                </c:pt>
                <c:pt idx="17">
                  <c:v>Sonneberg</c:v>
                </c:pt>
                <c:pt idx="18">
                  <c:v>Saalfeld-Rudolstadt</c:v>
                </c:pt>
                <c:pt idx="19">
                  <c:v>Saale-Holzland-Kreis</c:v>
                </c:pt>
                <c:pt idx="20">
                  <c:v>Saale-Orla-Kreis</c:v>
                </c:pt>
                <c:pt idx="21">
                  <c:v>Greiz</c:v>
                </c:pt>
                <c:pt idx="22">
                  <c:v>Altenburger Land</c:v>
                </c:pt>
              </c:strCache>
            </c:strRef>
          </c:cat>
          <c:val>
            <c:numRef>
              <c:f>'Daten Grafik (4)'!$C$5:$C$27</c:f>
              <c:numCache>
                <c:formatCode>#\ ###\ ##0;\-#\ ###\ ##0;\-</c:formatCode>
                <c:ptCount val="23"/>
                <c:pt idx="0">
                  <c:v>47292</c:v>
                </c:pt>
                <c:pt idx="1">
                  <c:v>9659</c:v>
                </c:pt>
                <c:pt idx="2">
                  <c:v>18956</c:v>
                </c:pt>
                <c:pt idx="3">
                  <c:v>7802</c:v>
                </c:pt>
                <c:pt idx="4">
                  <c:v>32463</c:v>
                </c:pt>
                <c:pt idx="6">
                  <c:v>10454</c:v>
                </c:pt>
                <c:pt idx="7">
                  <c:v>7213</c:v>
                </c:pt>
                <c:pt idx="8">
                  <c:v>31144</c:v>
                </c:pt>
                <c:pt idx="9">
                  <c:v>11362</c:v>
                </c:pt>
                <c:pt idx="10">
                  <c:v>11600</c:v>
                </c:pt>
                <c:pt idx="11">
                  <c:v>21779</c:v>
                </c:pt>
                <c:pt idx="12">
                  <c:v>28848</c:v>
                </c:pt>
                <c:pt idx="13">
                  <c:v>2608</c:v>
                </c:pt>
                <c:pt idx="14">
                  <c:v>9078</c:v>
                </c:pt>
                <c:pt idx="15">
                  <c:v>14079</c:v>
                </c:pt>
                <c:pt idx="16">
                  <c:v>13393</c:v>
                </c:pt>
                <c:pt idx="17">
                  <c:v>5423</c:v>
                </c:pt>
                <c:pt idx="18">
                  <c:v>13773</c:v>
                </c:pt>
                <c:pt idx="19">
                  <c:v>8847</c:v>
                </c:pt>
                <c:pt idx="20">
                  <c:v>9077</c:v>
                </c:pt>
                <c:pt idx="21">
                  <c:v>5016</c:v>
                </c:pt>
                <c:pt idx="22">
                  <c:v>5187</c:v>
                </c:pt>
              </c:numCache>
            </c:numRef>
          </c:val>
          <c:extLst>
            <c:ext xmlns:c16="http://schemas.microsoft.com/office/drawing/2014/chart" uri="{C3380CC4-5D6E-409C-BE32-E72D297353CC}">
              <c16:uniqueId val="{00000001-A712-4F1A-BBA0-198A8EE15332}"/>
            </c:ext>
          </c:extLst>
        </c:ser>
        <c:dLbls>
          <c:showLegendKey val="0"/>
          <c:showVal val="0"/>
          <c:showCatName val="0"/>
          <c:showSerName val="0"/>
          <c:showPercent val="0"/>
          <c:showBubbleSize val="0"/>
        </c:dLbls>
        <c:gapWidth val="150"/>
        <c:overlap val="-1"/>
        <c:axId val="100671488"/>
        <c:axId val="100673024"/>
      </c:barChart>
      <c:catAx>
        <c:axId val="100671488"/>
        <c:scaling>
          <c:orientation val="maxMin"/>
        </c:scaling>
        <c:delete val="0"/>
        <c:axPos val="l"/>
        <c:numFmt formatCode="General" sourceLinked="0"/>
        <c:majorTickMark val="none"/>
        <c:minorTickMark val="none"/>
        <c:tickLblPos val="low"/>
        <c:crossAx val="100673024"/>
        <c:crosses val="autoZero"/>
        <c:auto val="1"/>
        <c:lblAlgn val="ctr"/>
        <c:lblOffset val="100"/>
        <c:noMultiLvlLbl val="0"/>
      </c:catAx>
      <c:valAx>
        <c:axId val="100673024"/>
        <c:scaling>
          <c:orientation val="minMax"/>
          <c:max val="100000"/>
          <c:min val="0"/>
        </c:scaling>
        <c:delete val="0"/>
        <c:axPos val="t"/>
        <c:majorGridlines/>
        <c:numFmt formatCode="#\ ##0" sourceLinked="0"/>
        <c:majorTickMark val="none"/>
        <c:minorTickMark val="none"/>
        <c:tickLblPos val="high"/>
        <c:crossAx val="100671488"/>
        <c:crosses val="autoZero"/>
        <c:crossBetween val="between"/>
        <c:majorUnit val="20000"/>
      </c:valAx>
      <c:spPr>
        <a:ln>
          <a:solidFill>
            <a:schemeClr val="accent1"/>
          </a:solidFill>
        </a:ln>
      </c:spPr>
    </c:plotArea>
    <c:legend>
      <c:legendPos val="r"/>
      <c:layout>
        <c:manualLayout>
          <c:xMode val="edge"/>
          <c:yMode val="edge"/>
          <c:x val="0.33685556178542692"/>
          <c:y val="0.92533464566929158"/>
          <c:w val="0.57811949976841126"/>
          <c:h val="2.544506643700787E-2"/>
        </c:manualLayout>
      </c:layout>
      <c:overlay val="0"/>
      <c:txPr>
        <a:bodyPr/>
        <a:lstStyle/>
        <a:p>
          <a:pPr>
            <a:defRPr sz="1000" baseline="0"/>
          </a:pPr>
          <a:endParaRPr lang="de-DE"/>
        </a:p>
      </c:txPr>
    </c:legend>
    <c:plotVisOnly val="1"/>
    <c:dispBlanksAs val="gap"/>
    <c:showDLblsOverMax val="0"/>
  </c:chart>
  <c:spPr>
    <a:ln>
      <a:noFill/>
    </a:ln>
  </c:spPr>
  <c:txPr>
    <a:bodyPr/>
    <a:lstStyle/>
    <a:p>
      <a:pPr>
        <a:defRPr sz="900" baseline="0"/>
      </a:pPr>
      <a:endParaRPr lang="de-DE"/>
    </a:p>
  </c:txPr>
  <c:printSettings>
    <c:headerFooter/>
    <c:pageMargins b="0.78740157499999996" l="0.7" r="0.7" t="0.78740157499999996" header="0.3" footer="0.3"/>
    <c:pageSetup orientation="portrait"/>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19050</xdr:rowOff>
    </xdr:from>
    <xdr:to>
      <xdr:col>6</xdr:col>
      <xdr:colOff>752475</xdr:colOff>
      <xdr:row>60</xdr:row>
      <xdr:rowOff>133350</xdr:rowOff>
    </xdr:to>
    <xdr:sp macro="" textlink="">
      <xdr:nvSpPr>
        <xdr:cNvPr id="2" name="Textfeld 1"/>
        <xdr:cNvSpPr txBox="1"/>
      </xdr:nvSpPr>
      <xdr:spPr>
        <a:xfrm>
          <a:off x="28575" y="19050"/>
          <a:ext cx="5295900" cy="98298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111124</xdr:colOff>
      <xdr:row>0</xdr:row>
      <xdr:rowOff>114300</xdr:rowOff>
    </xdr:from>
    <xdr:to>
      <xdr:col>6</xdr:col>
      <xdr:colOff>704849</xdr:colOff>
      <xdr:row>28</xdr:row>
      <xdr:rowOff>1</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476250</xdr:colOff>
      <xdr:row>3</xdr:row>
      <xdr:rowOff>114299</xdr:rowOff>
    </xdr:from>
    <xdr:to>
      <xdr:col>1</xdr:col>
      <xdr:colOff>447675</xdr:colOff>
      <xdr:row>4</xdr:row>
      <xdr:rowOff>142875</xdr:rowOff>
    </xdr:to>
    <xdr:sp macro="" textlink="">
      <xdr:nvSpPr>
        <xdr:cNvPr id="4" name="Textfeld 3"/>
        <xdr:cNvSpPr txBox="1"/>
      </xdr:nvSpPr>
      <xdr:spPr>
        <a:xfrm>
          <a:off x="476250" y="600074"/>
          <a:ext cx="733425" cy="190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Tausend</a:t>
          </a:r>
        </a:p>
      </xdr:txBody>
    </xdr:sp>
    <xdr:clientData/>
  </xdr:twoCellAnchor>
  <xdr:twoCellAnchor>
    <xdr:from>
      <xdr:col>0</xdr:col>
      <xdr:colOff>38100</xdr:colOff>
      <xdr:row>29</xdr:row>
      <xdr:rowOff>85725</xdr:rowOff>
    </xdr:from>
    <xdr:to>
      <xdr:col>6</xdr:col>
      <xdr:colOff>733425</xdr:colOff>
      <xdr:row>60</xdr:row>
      <xdr:rowOff>85725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59</xdr:row>
      <xdr:rowOff>28574</xdr:rowOff>
    </xdr:from>
    <xdr:to>
      <xdr:col>2</xdr:col>
      <xdr:colOff>447676</xdr:colOff>
      <xdr:row>60</xdr:row>
      <xdr:rowOff>47624</xdr:rowOff>
    </xdr:to>
    <xdr:sp macro="" textlink="">
      <xdr:nvSpPr>
        <xdr:cNvPr id="6" name="Textfeld 5"/>
        <xdr:cNvSpPr txBox="1"/>
      </xdr:nvSpPr>
      <xdr:spPr>
        <a:xfrm>
          <a:off x="133350" y="9582149"/>
          <a:ext cx="1838326"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a:t>
          </a:r>
          <a:r>
            <a:rPr lang="de-DE" sz="800" baseline="0"/>
            <a:t> Landesamt für Statistik</a:t>
          </a:r>
          <a:endParaRPr lang="de-DE" sz="800"/>
        </a:p>
      </xdr:txBody>
    </xdr:sp>
    <xdr:clientData/>
  </xdr:twoCellAnchor>
</xdr:wsDr>
</file>

<file path=xl/drawings/drawing2.xml><?xml version="1.0" encoding="utf-8"?>
<c:userShapes xmlns:c="http://schemas.openxmlformats.org/drawingml/2006/chart">
  <cdr:relSizeAnchor xmlns:cdr="http://schemas.openxmlformats.org/drawingml/2006/chartDrawing">
    <cdr:from>
      <cdr:x>0.03069</cdr:x>
      <cdr:y>0.02669</cdr:y>
    </cdr:from>
    <cdr:to>
      <cdr:x>0.96209</cdr:x>
      <cdr:y>0.13726</cdr:y>
    </cdr:to>
    <cdr:sp macro="" textlink="">
      <cdr:nvSpPr>
        <cdr:cNvPr id="2" name="Textfeld 1"/>
        <cdr:cNvSpPr txBox="1"/>
      </cdr:nvSpPr>
      <cdr:spPr>
        <a:xfrm xmlns:a="http://schemas.openxmlformats.org/drawingml/2006/main">
          <a:off x="161925" y="116707"/>
          <a:ext cx="4914899" cy="48336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1. Ankünfte und Übernachtungen in Beherbergungsstätten 2021 bis 2022</a:t>
          </a:r>
        </a:p>
        <a:p xmlns:a="http://schemas.openxmlformats.org/drawingml/2006/main">
          <a:pPr algn="ctr"/>
          <a:r>
            <a:rPr lang="de-DE" sz="1100" b="1"/>
            <a:t>nach Monaten (ohne Camping)</a:t>
          </a:r>
        </a:p>
      </cdr:txBody>
    </cdr:sp>
  </cdr:relSizeAnchor>
</c:userShapes>
</file>

<file path=xl/drawings/drawing3.xml><?xml version="1.0" encoding="utf-8"?>
<c:userShapes xmlns:c="http://schemas.openxmlformats.org/drawingml/2006/chart">
  <cdr:relSizeAnchor xmlns:cdr="http://schemas.openxmlformats.org/drawingml/2006/chartDrawing">
    <cdr:from>
      <cdr:x>0.07374</cdr:x>
      <cdr:y>0.02617</cdr:y>
    </cdr:from>
    <cdr:to>
      <cdr:x>0.94784</cdr:x>
      <cdr:y>0.06542</cdr:y>
    </cdr:to>
    <cdr:sp macro="" textlink="">
      <cdr:nvSpPr>
        <cdr:cNvPr id="2" name="Textfeld 1"/>
        <cdr:cNvSpPr txBox="1"/>
      </cdr:nvSpPr>
      <cdr:spPr>
        <a:xfrm xmlns:a="http://schemas.openxmlformats.org/drawingml/2006/main">
          <a:off x="390525" y="133350"/>
          <a:ext cx="46291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0.06295</cdr:x>
      <cdr:y>0.02243</cdr:y>
    </cdr:from>
    <cdr:to>
      <cdr:x>0.95863</cdr:x>
      <cdr:y>0.09346</cdr:y>
    </cdr:to>
    <cdr:sp macro="" textlink="">
      <cdr:nvSpPr>
        <cdr:cNvPr id="3" name="Textfeld 2"/>
        <cdr:cNvSpPr txBox="1"/>
      </cdr:nvSpPr>
      <cdr:spPr>
        <a:xfrm xmlns:a="http://schemas.openxmlformats.org/drawingml/2006/main">
          <a:off x="333375" y="114300"/>
          <a:ext cx="4743450" cy="3619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de-DE" sz="1100"/>
        </a:p>
      </cdr:txBody>
    </cdr:sp>
  </cdr:relSizeAnchor>
  <cdr:relSizeAnchor xmlns:cdr="http://schemas.openxmlformats.org/drawingml/2006/chartDrawing">
    <cdr:from>
      <cdr:x>0.03417</cdr:x>
      <cdr:y>0.0243</cdr:y>
    </cdr:from>
    <cdr:to>
      <cdr:x>0.94065</cdr:x>
      <cdr:y>0.14611</cdr:y>
    </cdr:to>
    <cdr:sp macro="" textlink="">
      <cdr:nvSpPr>
        <cdr:cNvPr id="4" name="Textfeld 3"/>
        <cdr:cNvSpPr txBox="1"/>
      </cdr:nvSpPr>
      <cdr:spPr>
        <a:xfrm xmlns:a="http://schemas.openxmlformats.org/drawingml/2006/main">
          <a:off x="180000" y="121973"/>
          <a:ext cx="4774697" cy="6114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de-DE" sz="1100" b="1"/>
            <a:t>2. Übernachtungen in Beherbergungsstätten und auf Campingplätzen</a:t>
          </a:r>
        </a:p>
        <a:p xmlns:a="http://schemas.openxmlformats.org/drawingml/2006/main">
          <a:pPr algn="ctr"/>
          <a:r>
            <a:rPr lang="de-DE" sz="1100" b="1"/>
            <a:t>im Mai</a:t>
          </a:r>
          <a:r>
            <a:rPr lang="de-DE" sz="1100" b="1" baseline="0"/>
            <a:t> 2022</a:t>
          </a:r>
          <a:r>
            <a:rPr lang="de-DE" sz="1100" b="1"/>
            <a:t> nach Betriebsarten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19050</xdr:colOff>
      <xdr:row>0</xdr:row>
      <xdr:rowOff>0</xdr:rowOff>
    </xdr:from>
    <xdr:to>
      <xdr:col>6</xdr:col>
      <xdr:colOff>742950</xdr:colOff>
      <xdr:row>60</xdr:row>
      <xdr:rowOff>152400</xdr:rowOff>
    </xdr:to>
    <xdr:sp macro="" textlink="">
      <xdr:nvSpPr>
        <xdr:cNvPr id="2" name="Textfeld 1"/>
        <xdr:cNvSpPr txBox="1"/>
      </xdr:nvSpPr>
      <xdr:spPr>
        <a:xfrm>
          <a:off x="19050" y="0"/>
          <a:ext cx="5295900" cy="986790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209550</xdr:colOff>
      <xdr:row>0</xdr:row>
      <xdr:rowOff>57150</xdr:rowOff>
    </xdr:from>
    <xdr:to>
      <xdr:col>6</xdr:col>
      <xdr:colOff>676276</xdr:colOff>
      <xdr:row>27</xdr:row>
      <xdr:rowOff>142875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30</xdr:row>
      <xdr:rowOff>38101</xdr:rowOff>
    </xdr:from>
    <xdr:to>
      <xdr:col>6</xdr:col>
      <xdr:colOff>600075</xdr:colOff>
      <xdr:row>60</xdr:row>
      <xdr:rowOff>76201</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0.01081</cdr:x>
      <cdr:y>0.00798</cdr:y>
    </cdr:from>
    <cdr:to>
      <cdr:x>0.98559</cdr:x>
      <cdr:y>0.10379</cdr:y>
    </cdr:to>
    <cdr:sp macro="" textlink="">
      <cdr:nvSpPr>
        <cdr:cNvPr id="2" name="Textfeld 1"/>
        <cdr:cNvSpPr txBox="1"/>
      </cdr:nvSpPr>
      <cdr:spPr>
        <a:xfrm xmlns:a="http://schemas.openxmlformats.org/drawingml/2006/main">
          <a:off x="57150" y="38101"/>
          <a:ext cx="5153025" cy="4572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4. </a:t>
          </a:r>
          <a:r>
            <a:rPr lang="de-DE" sz="1100" b="1">
              <a:effectLst/>
              <a:latin typeface="+mn-lt"/>
              <a:ea typeface="+mn-ea"/>
              <a:cs typeface="+mn-cs"/>
            </a:rPr>
            <a:t>Veränderung der Ankünfte und Übernachtungen Januar-Mai</a:t>
          </a:r>
          <a:r>
            <a:rPr lang="de-DE" sz="1100" b="1" baseline="0">
              <a:effectLst/>
              <a:latin typeface="+mn-lt"/>
              <a:ea typeface="+mn-ea"/>
              <a:cs typeface="+mn-cs"/>
            </a:rPr>
            <a:t> 2022 </a:t>
          </a:r>
          <a:r>
            <a:rPr lang="de-DE" sz="1100" b="1">
              <a:effectLst/>
              <a:latin typeface="+mn-lt"/>
              <a:ea typeface="+mn-ea"/>
              <a:cs typeface="+mn-cs"/>
            </a:rPr>
            <a:t>gegenüber </a:t>
          </a:r>
          <a:endParaRPr lang="de-DE">
            <a:effectLst/>
          </a:endParaRPr>
        </a:p>
        <a:p xmlns:a="http://schemas.openxmlformats.org/drawingml/2006/main">
          <a:pPr algn="ctr"/>
          <a:r>
            <a:rPr lang="de-DE" sz="1100" b="1">
              <a:effectLst/>
              <a:latin typeface="+mn-lt"/>
              <a:ea typeface="+mn-ea"/>
              <a:cs typeface="+mn-cs"/>
            </a:rPr>
            <a:t>Januar-Mai 2021 nach Reisegebieten in Prozent (einschl.</a:t>
          </a:r>
          <a:r>
            <a:rPr lang="de-DE" sz="1100" b="1" baseline="0">
              <a:effectLst/>
              <a:latin typeface="+mn-lt"/>
              <a:ea typeface="+mn-ea"/>
              <a:cs typeface="+mn-cs"/>
            </a:rPr>
            <a:t> Camping)</a:t>
          </a:r>
          <a:endParaRPr lang="de-DE">
            <a:effectLst/>
          </a:endParaRPr>
        </a:p>
      </cdr:txBody>
    </cdr:sp>
  </cdr:relSizeAnchor>
  <cdr:relSizeAnchor xmlns:cdr="http://schemas.openxmlformats.org/drawingml/2006/chartDrawing">
    <cdr:from>
      <cdr:x>0.01818</cdr:x>
      <cdr:y>0.95826</cdr:y>
    </cdr:from>
    <cdr:to>
      <cdr:x>0.35152</cdr:x>
      <cdr:y>1</cdr:y>
    </cdr:to>
    <cdr:sp macro="" textlink="">
      <cdr:nvSpPr>
        <cdr:cNvPr id="4" name="Textfeld 3"/>
        <cdr:cNvSpPr txBox="1"/>
      </cdr:nvSpPr>
      <cdr:spPr>
        <a:xfrm xmlns:a="http://schemas.openxmlformats.org/drawingml/2006/main">
          <a:off x="93314" y="4691497"/>
          <a:ext cx="1711360" cy="20435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19050</xdr:colOff>
      <xdr:row>0</xdr:row>
      <xdr:rowOff>9525</xdr:rowOff>
    </xdr:from>
    <xdr:to>
      <xdr:col>6</xdr:col>
      <xdr:colOff>752475</xdr:colOff>
      <xdr:row>61</xdr:row>
      <xdr:rowOff>9525</xdr:rowOff>
    </xdr:to>
    <xdr:sp macro="" textlink="">
      <xdr:nvSpPr>
        <xdr:cNvPr id="2" name="Textfeld 1"/>
        <xdr:cNvSpPr txBox="1"/>
      </xdr:nvSpPr>
      <xdr:spPr>
        <a:xfrm>
          <a:off x="19050" y="9525"/>
          <a:ext cx="5305425" cy="9877425"/>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66675</xdr:colOff>
      <xdr:row>0</xdr:row>
      <xdr:rowOff>101600</xdr:rowOff>
    </xdr:from>
    <xdr:to>
      <xdr:col>6</xdr:col>
      <xdr:colOff>533400</xdr:colOff>
      <xdr:row>59</xdr:row>
      <xdr:rowOff>133350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257175</xdr:colOff>
      <xdr:row>1</xdr:row>
      <xdr:rowOff>19050</xdr:rowOff>
    </xdr:from>
    <xdr:ext cx="4857750" cy="436786"/>
    <xdr:sp macro="" textlink="">
      <xdr:nvSpPr>
        <xdr:cNvPr id="4" name="Textfeld 3"/>
        <xdr:cNvSpPr txBox="1"/>
      </xdr:nvSpPr>
      <xdr:spPr>
        <a:xfrm>
          <a:off x="257175" y="180975"/>
          <a:ext cx="485775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DE" sz="1100" b="1"/>
            <a:t>5. Ankünfte und Übernachtungen in Beherbergungsstätten (ohne Camping)</a:t>
          </a:r>
        </a:p>
        <a:p>
          <a:pPr algn="ctr"/>
          <a:r>
            <a:rPr lang="de-DE" sz="1100" b="1"/>
            <a:t>im Mai 2022 nach ausgewählten Herkunfsländern der Gäste</a:t>
          </a:r>
        </a:p>
      </xdr:txBody>
    </xdr:sp>
    <xdr:clientData/>
  </xdr:oneCellAnchor>
  <xdr:twoCellAnchor>
    <xdr:from>
      <xdr:col>0</xdr:col>
      <xdr:colOff>133350</xdr:colOff>
      <xdr:row>59</xdr:row>
      <xdr:rowOff>9525</xdr:rowOff>
    </xdr:from>
    <xdr:to>
      <xdr:col>2</xdr:col>
      <xdr:colOff>381000</xdr:colOff>
      <xdr:row>60</xdr:row>
      <xdr:rowOff>19050</xdr:rowOff>
    </xdr:to>
    <xdr:sp macro="" textlink="">
      <xdr:nvSpPr>
        <xdr:cNvPr id="5" name="Textfeld 4"/>
        <xdr:cNvSpPr txBox="1"/>
      </xdr:nvSpPr>
      <xdr:spPr>
        <a:xfrm>
          <a:off x="133350" y="9563100"/>
          <a:ext cx="1771650" cy="171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800"/>
            <a:t>Thüringer Landesamt für Statistik</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38100</xdr:rowOff>
    </xdr:from>
    <xdr:to>
      <xdr:col>7</xdr:col>
      <xdr:colOff>0</xdr:colOff>
      <xdr:row>60</xdr:row>
      <xdr:rowOff>133350</xdr:rowOff>
    </xdr:to>
    <xdr:sp macro="" textlink="">
      <xdr:nvSpPr>
        <xdr:cNvPr id="2" name="Textfeld 1"/>
        <xdr:cNvSpPr txBox="1"/>
      </xdr:nvSpPr>
      <xdr:spPr>
        <a:xfrm>
          <a:off x="19050" y="38100"/>
          <a:ext cx="5314950" cy="9810750"/>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de-DE" sz="1100"/>
        </a:p>
      </xdr:txBody>
    </xdr:sp>
    <xdr:clientData/>
  </xdr:twoCellAnchor>
  <xdr:twoCellAnchor>
    <xdr:from>
      <xdr:col>0</xdr:col>
      <xdr:colOff>101600</xdr:colOff>
      <xdr:row>0</xdr:row>
      <xdr:rowOff>66675</xdr:rowOff>
    </xdr:from>
    <xdr:to>
      <xdr:col>6</xdr:col>
      <xdr:colOff>657225</xdr:colOff>
      <xdr:row>60</xdr:row>
      <xdr:rowOff>104775</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0.15366</cdr:x>
      <cdr:y>0.03138</cdr:y>
    </cdr:from>
    <cdr:to>
      <cdr:x>0.85065</cdr:x>
      <cdr:y>0.08502</cdr:y>
    </cdr:to>
    <cdr:sp macro="" textlink="">
      <cdr:nvSpPr>
        <cdr:cNvPr id="2" name="Textfeld 1"/>
        <cdr:cNvSpPr txBox="1"/>
      </cdr:nvSpPr>
      <cdr:spPr>
        <a:xfrm xmlns:a="http://schemas.openxmlformats.org/drawingml/2006/main">
          <a:off x="793750" y="295274"/>
          <a:ext cx="3600450" cy="5048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r>
            <a:rPr lang="de-DE" sz="1100" b="1"/>
            <a:t>6. Ankünfte und Übernachtungen in Beherbergungsstätten</a:t>
          </a:r>
        </a:p>
        <a:p xmlns:a="http://schemas.openxmlformats.org/drawingml/2006/main">
          <a:pPr algn="ctr"/>
          <a:r>
            <a:rPr lang="de-DE" sz="1100" b="1"/>
            <a:t>(ohne</a:t>
          </a:r>
          <a:r>
            <a:rPr lang="de-DE" sz="1100" b="1" baseline="0"/>
            <a:t> Camping) im Mai 2022 nach Kreisen</a:t>
          </a:r>
          <a:endParaRPr lang="de-DE" sz="1100" b="1"/>
        </a:p>
      </cdr:txBody>
    </cdr:sp>
  </cdr:relSizeAnchor>
  <cdr:relSizeAnchor xmlns:cdr="http://schemas.openxmlformats.org/drawingml/2006/chartDrawing">
    <cdr:from>
      <cdr:x>0.00983</cdr:x>
      <cdr:y>0.97277</cdr:y>
    </cdr:from>
    <cdr:to>
      <cdr:x>0.40074</cdr:x>
      <cdr:y>0.99605</cdr:y>
    </cdr:to>
    <cdr:sp macro="" textlink="">
      <cdr:nvSpPr>
        <cdr:cNvPr id="3" name="Textfeld 2"/>
        <cdr:cNvSpPr txBox="1"/>
      </cdr:nvSpPr>
      <cdr:spPr>
        <a:xfrm xmlns:a="http://schemas.openxmlformats.org/drawingml/2006/main">
          <a:off x="50405" y="9487967"/>
          <a:ext cx="2004439" cy="2270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de-DE" sz="800"/>
            <a:t>Thüringer Landesamt  für Statistik</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1981200</xdr:colOff>
          <xdr:row>10</xdr:row>
          <xdr:rowOff>66675</xdr:rowOff>
        </xdr:from>
        <xdr:to>
          <xdr:col>0</xdr:col>
          <xdr:colOff>2895600</xdr:colOff>
          <xdr:row>14</xdr:row>
          <xdr:rowOff>104775</xdr:rowOff>
        </xdr:to>
        <xdr:sp macro="" textlink="">
          <xdr:nvSpPr>
            <xdr:cNvPr id="49153" name="Object 1" hidden="1">
              <a:extLst>
                <a:ext uri="{63B3BB69-23CF-44E3-9099-C40C66FF867C}">
                  <a14:compatExt spid="_x0000_s491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9.xml"/><Relationship Id="rId4" Type="http://schemas.openxmlformats.org/officeDocument/2006/relationships/image" Target="../media/image1.emf"/></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1"/>
  <sheetViews>
    <sheetView tabSelected="1" workbookViewId="0"/>
  </sheetViews>
  <sheetFormatPr baseColWidth="10" defaultColWidth="80.28515625" defaultRowHeight="12.75" x14ac:dyDescent="0.2"/>
  <cols>
    <col min="1" max="16384" width="80.28515625" style="413"/>
  </cols>
  <sheetData>
    <row r="1" spans="1:1" ht="15" x14ac:dyDescent="0.25">
      <c r="A1" s="412" t="s">
        <v>529</v>
      </c>
    </row>
    <row r="4" spans="1:1" ht="15.75" customHeight="1" x14ac:dyDescent="0.2">
      <c r="A4" s="418" t="s">
        <v>543</v>
      </c>
    </row>
    <row r="5" spans="1:1" ht="14.25" x14ac:dyDescent="0.2">
      <c r="A5" s="414"/>
    </row>
    <row r="6" spans="1:1" ht="14.25" x14ac:dyDescent="0.2">
      <c r="A6" s="414"/>
    </row>
    <row r="7" spans="1:1" x14ac:dyDescent="0.2">
      <c r="A7" s="415" t="s">
        <v>530</v>
      </c>
    </row>
    <row r="10" spans="1:1" x14ac:dyDescent="0.2">
      <c r="A10" s="415" t="s">
        <v>544</v>
      </c>
    </row>
    <row r="11" spans="1:1" x14ac:dyDescent="0.2">
      <c r="A11" s="413" t="s">
        <v>531</v>
      </c>
    </row>
    <row r="14" spans="1:1" x14ac:dyDescent="0.2">
      <c r="A14" s="413" t="s">
        <v>532</v>
      </c>
    </row>
    <row r="17" spans="1:1" x14ac:dyDescent="0.2">
      <c r="A17" s="413" t="s">
        <v>533</v>
      </c>
    </row>
    <row r="18" spans="1:1" x14ac:dyDescent="0.2">
      <c r="A18" s="413" t="s">
        <v>534</v>
      </c>
    </row>
    <row r="19" spans="1:1" ht="25.5" x14ac:dyDescent="0.2">
      <c r="A19" s="413" t="s">
        <v>542</v>
      </c>
    </row>
    <row r="21" spans="1:1" x14ac:dyDescent="0.2">
      <c r="A21" s="413" t="s">
        <v>535</v>
      </c>
    </row>
    <row r="22" spans="1:1" ht="12.75" customHeight="1" x14ac:dyDescent="0.2">
      <c r="A22" s="413" t="s">
        <v>536</v>
      </c>
    </row>
    <row r="25" spans="1:1" x14ac:dyDescent="0.2">
      <c r="A25" s="74" t="s">
        <v>537</v>
      </c>
    </row>
    <row r="26" spans="1:1" ht="38.25" x14ac:dyDescent="0.2">
      <c r="A26" s="416" t="s">
        <v>538</v>
      </c>
    </row>
    <row r="29" spans="1:1" x14ac:dyDescent="0.2">
      <c r="A29" s="74" t="s">
        <v>539</v>
      </c>
    </row>
    <row r="30" spans="1:1" x14ac:dyDescent="0.2">
      <c r="A30" s="417" t="s">
        <v>540</v>
      </c>
    </row>
    <row r="31" spans="1:1" ht="12.75" customHeight="1" x14ac:dyDescent="0.2">
      <c r="A31" s="413" t="s">
        <v>541</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64"/>
  <sheetViews>
    <sheetView zoomScaleNormal="100" zoomScaleSheetLayoutView="115" workbookViewId="0">
      <selection activeCell="B1" sqref="B1"/>
    </sheetView>
  </sheetViews>
  <sheetFormatPr baseColWidth="10" defaultColWidth="11.42578125" defaultRowHeight="12" x14ac:dyDescent="0.2"/>
  <cols>
    <col min="1" max="1" width="2.28515625" style="135" customWidth="1"/>
    <col min="2" max="2" width="83.7109375" style="135" customWidth="1"/>
    <col min="3" max="16384" width="11.42578125" style="135"/>
  </cols>
  <sheetData>
    <row r="1" spans="1:8" s="132" customFormat="1" x14ac:dyDescent="0.2">
      <c r="A1" s="131"/>
      <c r="B1" s="275" t="s">
        <v>464</v>
      </c>
      <c r="D1" s="133"/>
    </row>
    <row r="2" spans="1:8" x14ac:dyDescent="0.2">
      <c r="A2" s="134"/>
      <c r="D2" s="136"/>
    </row>
    <row r="3" spans="1:8" x14ac:dyDescent="0.2">
      <c r="A3" s="137"/>
      <c r="D3" s="136"/>
    </row>
    <row r="4" spans="1:8" x14ac:dyDescent="0.2">
      <c r="A4" s="134"/>
      <c r="B4" s="131"/>
      <c r="C4" s="131"/>
      <c r="D4" s="131"/>
      <c r="E4" s="131"/>
      <c r="F4" s="131"/>
      <c r="G4" s="131"/>
      <c r="H4" s="131"/>
    </row>
    <row r="5" spans="1:8" x14ac:dyDescent="0.2">
      <c r="A5" s="134"/>
      <c r="B5" s="131"/>
      <c r="C5" s="131"/>
      <c r="D5" s="131"/>
      <c r="E5" s="131"/>
      <c r="F5" s="131"/>
      <c r="G5" s="131"/>
      <c r="H5" s="131"/>
    </row>
    <row r="6" spans="1:8" x14ac:dyDescent="0.2">
      <c r="A6" s="134"/>
      <c r="B6" s="269"/>
      <c r="C6" s="131"/>
      <c r="D6" s="131"/>
      <c r="E6" s="131"/>
      <c r="F6" s="131"/>
      <c r="G6" s="131"/>
      <c r="H6" s="131"/>
    </row>
    <row r="7" spans="1:8" ht="12" customHeight="1" x14ac:dyDescent="0.2">
      <c r="A7" s="134"/>
      <c r="B7" s="262"/>
      <c r="C7" s="131"/>
      <c r="D7" s="131"/>
      <c r="E7" s="131"/>
      <c r="F7" s="131"/>
      <c r="G7" s="131"/>
      <c r="H7" s="131"/>
    </row>
    <row r="8" spans="1:8" s="122" customFormat="1" ht="24.6" customHeight="1" x14ac:dyDescent="0.2">
      <c r="A8" s="141"/>
      <c r="B8" s="274"/>
      <c r="D8" s="138"/>
    </row>
    <row r="9" spans="1:8" s="122" customFormat="1" ht="14.25" x14ac:dyDescent="0.2">
      <c r="A9" s="263"/>
      <c r="B9" s="273"/>
      <c r="D9" s="138"/>
    </row>
    <row r="10" spans="1:8" s="122" customFormat="1" ht="56.45" customHeight="1" x14ac:dyDescent="0.2">
      <c r="A10" s="141"/>
      <c r="B10" s="140"/>
      <c r="D10" s="138"/>
    </row>
    <row r="11" spans="1:8" s="122" customFormat="1" ht="12" customHeight="1" x14ac:dyDescent="0.2">
      <c r="A11" s="263"/>
      <c r="B11" s="138"/>
      <c r="D11" s="138"/>
    </row>
    <row r="12" spans="1:8" s="122" customFormat="1" ht="33" customHeight="1" x14ac:dyDescent="0.2">
      <c r="A12" s="264"/>
      <c r="B12" s="140"/>
      <c r="D12" s="138"/>
    </row>
    <row r="13" spans="1:8" s="122" customFormat="1" ht="12" customHeight="1" x14ac:dyDescent="0.2">
      <c r="A13" s="141"/>
      <c r="B13" s="140"/>
      <c r="D13" s="138"/>
    </row>
    <row r="14" spans="1:8" s="122" customFormat="1" ht="56.45" customHeight="1" x14ac:dyDescent="0.2">
      <c r="A14" s="142"/>
      <c r="B14" s="138"/>
      <c r="D14" s="265"/>
    </row>
    <row r="15" spans="1:8" s="122" customFormat="1" ht="11.25" x14ac:dyDescent="0.2">
      <c r="A15" s="141"/>
      <c r="B15" s="138"/>
      <c r="D15" s="138"/>
    </row>
    <row r="16" spans="1:8" s="124" customFormat="1" ht="11.25" x14ac:dyDescent="0.2">
      <c r="B16" s="140"/>
    </row>
    <row r="17" spans="1:2" s="124" customFormat="1" ht="10.15" customHeight="1" x14ac:dyDescent="0.2">
      <c r="B17" s="138"/>
    </row>
    <row r="18" spans="1:2" s="124" customFormat="1" ht="54" customHeight="1" x14ac:dyDescent="0.2">
      <c r="B18" s="140"/>
    </row>
    <row r="19" spans="1:2" s="124" customFormat="1" ht="11.25" x14ac:dyDescent="0.2">
      <c r="B19" s="271"/>
    </row>
    <row r="20" spans="1:2" s="124" customFormat="1" ht="11.25" x14ac:dyDescent="0.2">
      <c r="B20" s="140"/>
    </row>
    <row r="21" spans="1:2" s="124" customFormat="1" ht="11.25" x14ac:dyDescent="0.2">
      <c r="B21" s="271"/>
    </row>
    <row r="22" spans="1:2" s="124" customFormat="1" ht="11.25" x14ac:dyDescent="0.2">
      <c r="A22" s="125"/>
      <c r="B22" s="270"/>
    </row>
    <row r="23" spans="1:2" s="124" customFormat="1" ht="11.25" x14ac:dyDescent="0.2">
      <c r="A23" s="125"/>
      <c r="B23" s="270"/>
    </row>
    <row r="24" spans="1:2" s="124" customFormat="1" ht="11.25" x14ac:dyDescent="0.2">
      <c r="A24" s="125"/>
      <c r="B24" s="270"/>
    </row>
    <row r="25" spans="1:2" s="124" customFormat="1" ht="11.25" x14ac:dyDescent="0.2">
      <c r="A25" s="125"/>
      <c r="B25" s="270"/>
    </row>
    <row r="26" spans="1:2" s="124" customFormat="1" ht="11.25" x14ac:dyDescent="0.2">
      <c r="A26" s="125"/>
      <c r="B26" s="270"/>
    </row>
    <row r="27" spans="1:2" s="124" customFormat="1" ht="11.25" x14ac:dyDescent="0.2">
      <c r="B27" s="270"/>
    </row>
    <row r="28" spans="1:2" s="124" customFormat="1" ht="11.25" x14ac:dyDescent="0.2">
      <c r="B28" s="270"/>
    </row>
    <row r="29" spans="1:2" s="124" customFormat="1" ht="11.25" x14ac:dyDescent="0.2">
      <c r="B29" s="271"/>
    </row>
    <row r="30" spans="1:2" s="124" customFormat="1" ht="11.25" x14ac:dyDescent="0.2">
      <c r="B30" s="270"/>
    </row>
    <row r="31" spans="1:2" s="122" customFormat="1" ht="11.25" x14ac:dyDescent="0.2">
      <c r="B31" s="271"/>
    </row>
    <row r="32" spans="1:2" s="122" customFormat="1" ht="11.25" x14ac:dyDescent="0.2">
      <c r="B32" s="271"/>
    </row>
    <row r="33" spans="2:2" s="122" customFormat="1" ht="11.25" x14ac:dyDescent="0.2">
      <c r="B33" s="271"/>
    </row>
    <row r="34" spans="2:2" s="122" customFormat="1" ht="11.25" x14ac:dyDescent="0.2">
      <c r="B34" s="126"/>
    </row>
    <row r="35" spans="2:2" s="122" customFormat="1" ht="11.25" x14ac:dyDescent="0.2">
      <c r="B35" s="271"/>
    </row>
    <row r="36" spans="2:2" s="122" customFormat="1" ht="11.25" x14ac:dyDescent="0.2">
      <c r="B36" s="271"/>
    </row>
    <row r="37" spans="2:2" s="122" customFormat="1" ht="11.25" x14ac:dyDescent="0.2">
      <c r="B37" s="271"/>
    </row>
    <row r="38" spans="2:2" s="122" customFormat="1" ht="11.25" x14ac:dyDescent="0.2">
      <c r="B38" s="271"/>
    </row>
    <row r="39" spans="2:2" s="122" customFormat="1" ht="11.25" x14ac:dyDescent="0.2">
      <c r="B39" s="271"/>
    </row>
    <row r="40" spans="2:2" s="122" customFormat="1" ht="11.25" x14ac:dyDescent="0.2">
      <c r="B40" s="271"/>
    </row>
    <row r="41" spans="2:2" s="122" customFormat="1" ht="11.25" x14ac:dyDescent="0.2">
      <c r="B41" s="271"/>
    </row>
    <row r="42" spans="2:2" s="122" customFormat="1" ht="11.25" x14ac:dyDescent="0.2">
      <c r="B42" s="271"/>
    </row>
    <row r="43" spans="2:2" s="122" customFormat="1" ht="11.25" x14ac:dyDescent="0.2">
      <c r="B43" s="271"/>
    </row>
    <row r="44" spans="2:2" s="122" customFormat="1" ht="11.25" x14ac:dyDescent="0.2">
      <c r="B44" s="271"/>
    </row>
    <row r="45" spans="2:2" s="122" customFormat="1" ht="11.25" x14ac:dyDescent="0.2">
      <c r="B45" s="271"/>
    </row>
    <row r="46" spans="2:2" s="122" customFormat="1" ht="11.25" x14ac:dyDescent="0.2">
      <c r="B46" s="271"/>
    </row>
    <row r="47" spans="2:2" s="122" customFormat="1" ht="11.25" x14ac:dyDescent="0.2">
      <c r="B47" s="271"/>
    </row>
    <row r="48" spans="2:2" s="122" customFormat="1" ht="11.25" x14ac:dyDescent="0.2">
      <c r="B48" s="271"/>
    </row>
    <row r="49" spans="2:2" s="122" customFormat="1" ht="11.25" x14ac:dyDescent="0.2">
      <c r="B49" s="271"/>
    </row>
    <row r="50" spans="2:2" s="122" customFormat="1" ht="11.25" x14ac:dyDescent="0.2">
      <c r="B50" s="271"/>
    </row>
    <row r="51" spans="2:2" s="122" customFormat="1" ht="11.25" x14ac:dyDescent="0.2">
      <c r="B51" s="271"/>
    </row>
    <row r="52" spans="2:2" s="122" customFormat="1" ht="11.25" x14ac:dyDescent="0.2">
      <c r="B52" s="271"/>
    </row>
    <row r="53" spans="2:2" s="122" customFormat="1" ht="11.25" x14ac:dyDescent="0.2">
      <c r="B53" s="271"/>
    </row>
    <row r="54" spans="2:2" s="122" customFormat="1" ht="11.25" x14ac:dyDescent="0.2">
      <c r="B54" s="271"/>
    </row>
    <row r="55" spans="2:2" s="122" customFormat="1" ht="11.25" x14ac:dyDescent="0.2">
      <c r="B55" s="271"/>
    </row>
    <row r="56" spans="2:2" s="122" customFormat="1" ht="11.25" x14ac:dyDescent="0.2">
      <c r="B56" s="271"/>
    </row>
    <row r="57" spans="2:2" s="122" customFormat="1" ht="11.25" x14ac:dyDescent="0.2">
      <c r="B57" s="271"/>
    </row>
    <row r="58" spans="2:2" s="122" customFormat="1" ht="11.25" x14ac:dyDescent="0.2">
      <c r="B58" s="271"/>
    </row>
    <row r="59" spans="2:2" s="122" customFormat="1" ht="11.25" x14ac:dyDescent="0.2">
      <c r="B59" s="271"/>
    </row>
    <row r="60" spans="2:2" s="122" customFormat="1" ht="11.25" x14ac:dyDescent="0.2">
      <c r="B60" s="271"/>
    </row>
    <row r="61" spans="2:2" s="122" customFormat="1" ht="11.25" x14ac:dyDescent="0.2">
      <c r="B61" s="271"/>
    </row>
    <row r="62" spans="2:2" s="122" customFormat="1" ht="11.25" x14ac:dyDescent="0.2">
      <c r="B62" s="271"/>
    </row>
    <row r="63" spans="2:2" s="122" customFormat="1" ht="11.25" x14ac:dyDescent="0.2">
      <c r="B63" s="271"/>
    </row>
    <row r="64" spans="2:2" s="122" customFormat="1" ht="11.25" x14ac:dyDescent="0.2">
      <c r="B64" s="271"/>
    </row>
    <row r="65" spans="2:2" s="122" customFormat="1" ht="11.25" x14ac:dyDescent="0.2">
      <c r="B65" s="271"/>
    </row>
    <row r="66" spans="2:2" s="122" customFormat="1" ht="11.25" x14ac:dyDescent="0.2">
      <c r="B66" s="271"/>
    </row>
    <row r="67" spans="2:2" s="122" customFormat="1" ht="11.25" x14ac:dyDescent="0.2">
      <c r="B67" s="271"/>
    </row>
    <row r="68" spans="2:2" s="122" customFormat="1" ht="11.25" x14ac:dyDescent="0.2">
      <c r="B68" s="271"/>
    </row>
    <row r="69" spans="2:2" s="122" customFormat="1" ht="11.25" x14ac:dyDescent="0.2">
      <c r="B69" s="271"/>
    </row>
    <row r="70" spans="2:2" s="122" customFormat="1" ht="11.25" x14ac:dyDescent="0.2">
      <c r="B70" s="271"/>
    </row>
    <row r="71" spans="2:2" s="122" customFormat="1" ht="11.25" x14ac:dyDescent="0.2">
      <c r="B71" s="271"/>
    </row>
    <row r="72" spans="2:2" s="122" customFormat="1" ht="11.25" x14ac:dyDescent="0.2">
      <c r="B72" s="271"/>
    </row>
    <row r="73" spans="2:2" s="122" customFormat="1" ht="11.25" x14ac:dyDescent="0.2">
      <c r="B73" s="271"/>
    </row>
    <row r="74" spans="2:2" s="122" customFormat="1" ht="11.25" x14ac:dyDescent="0.2">
      <c r="B74" s="271"/>
    </row>
    <row r="75" spans="2:2" s="122" customFormat="1" ht="11.25" x14ac:dyDescent="0.2">
      <c r="B75" s="271"/>
    </row>
    <row r="76" spans="2:2" s="122" customFormat="1" ht="11.25" x14ac:dyDescent="0.2">
      <c r="B76" s="271"/>
    </row>
    <row r="77" spans="2:2" s="122" customFormat="1" ht="11.25" x14ac:dyDescent="0.2">
      <c r="B77" s="271"/>
    </row>
    <row r="78" spans="2:2" s="122" customFormat="1" ht="11.25" x14ac:dyDescent="0.2">
      <c r="B78" s="271"/>
    </row>
    <row r="79" spans="2:2" s="122" customFormat="1" ht="11.25" x14ac:dyDescent="0.2">
      <c r="B79" s="271"/>
    </row>
    <row r="80" spans="2:2" s="122" customFormat="1" ht="11.25" x14ac:dyDescent="0.2">
      <c r="B80" s="271"/>
    </row>
    <row r="81" spans="2:2" s="122" customFormat="1" ht="11.25" x14ac:dyDescent="0.2">
      <c r="B81" s="271"/>
    </row>
    <row r="82" spans="2:2" s="122" customFormat="1" ht="11.25" x14ac:dyDescent="0.2">
      <c r="B82" s="271"/>
    </row>
    <row r="83" spans="2:2" s="122" customFormat="1" ht="11.25" x14ac:dyDescent="0.2">
      <c r="B83" s="271"/>
    </row>
    <row r="84" spans="2:2" s="122" customFormat="1" ht="11.25" x14ac:dyDescent="0.2">
      <c r="B84" s="271"/>
    </row>
    <row r="85" spans="2:2" s="122" customFormat="1" ht="11.25" x14ac:dyDescent="0.2">
      <c r="B85" s="271"/>
    </row>
    <row r="86" spans="2:2" s="122" customFormat="1" ht="11.25" x14ac:dyDescent="0.2">
      <c r="B86" s="271"/>
    </row>
    <row r="87" spans="2:2" s="122" customFormat="1" ht="11.25" x14ac:dyDescent="0.2">
      <c r="B87" s="271"/>
    </row>
    <row r="88" spans="2:2" s="122" customFormat="1" ht="11.25" x14ac:dyDescent="0.2">
      <c r="B88" s="271"/>
    </row>
    <row r="89" spans="2:2" s="122" customFormat="1" ht="11.25" x14ac:dyDescent="0.2">
      <c r="B89" s="271"/>
    </row>
    <row r="90" spans="2:2" s="122" customFormat="1" ht="11.25" x14ac:dyDescent="0.2">
      <c r="B90" s="271"/>
    </row>
    <row r="91" spans="2:2" s="122" customFormat="1" ht="11.25" x14ac:dyDescent="0.2">
      <c r="B91" s="271"/>
    </row>
    <row r="92" spans="2:2" s="122" customFormat="1" ht="11.25" x14ac:dyDescent="0.2">
      <c r="B92" s="271"/>
    </row>
    <row r="93" spans="2:2" s="122" customFormat="1" ht="11.25" x14ac:dyDescent="0.2">
      <c r="B93" s="271"/>
    </row>
    <row r="94" spans="2:2" s="122" customFormat="1" ht="11.25" x14ac:dyDescent="0.2">
      <c r="B94" s="271"/>
    </row>
    <row r="95" spans="2:2" s="122" customFormat="1" ht="11.25" x14ac:dyDescent="0.2">
      <c r="B95" s="271"/>
    </row>
    <row r="96" spans="2:2" s="122" customFormat="1" ht="11.25" x14ac:dyDescent="0.2">
      <c r="B96" s="271"/>
    </row>
    <row r="97" spans="1:2" s="122" customFormat="1" ht="11.25" x14ac:dyDescent="0.2">
      <c r="B97" s="271"/>
    </row>
    <row r="98" spans="1:2" s="122" customFormat="1" ht="11.25" x14ac:dyDescent="0.2">
      <c r="B98" s="271"/>
    </row>
    <row r="99" spans="1:2" s="122" customFormat="1" ht="11.25" x14ac:dyDescent="0.2">
      <c r="B99" s="271"/>
    </row>
    <row r="100" spans="1:2" s="122" customFormat="1" ht="11.25" x14ac:dyDescent="0.2">
      <c r="B100" s="271"/>
    </row>
    <row r="101" spans="1:2" s="122" customFormat="1" ht="11.25" x14ac:dyDescent="0.2">
      <c r="B101" s="271"/>
    </row>
    <row r="102" spans="1:2" s="122" customFormat="1" ht="11.25" x14ac:dyDescent="0.2">
      <c r="B102" s="271"/>
    </row>
    <row r="103" spans="1:2" s="122" customFormat="1" ht="11.25" x14ac:dyDescent="0.2">
      <c r="B103" s="271"/>
    </row>
    <row r="104" spans="1:2" s="122" customFormat="1" ht="11.25" x14ac:dyDescent="0.2">
      <c r="B104" s="271"/>
    </row>
    <row r="105" spans="1:2" x14ac:dyDescent="0.2">
      <c r="A105" s="122"/>
      <c r="B105" s="271"/>
    </row>
    <row r="106" spans="1:2" x14ac:dyDescent="0.2">
      <c r="A106" s="122"/>
      <c r="B106" s="271"/>
    </row>
    <row r="107" spans="1:2" x14ac:dyDescent="0.2">
      <c r="A107" s="122"/>
      <c r="B107" s="271"/>
    </row>
    <row r="108" spans="1:2" x14ac:dyDescent="0.2">
      <c r="A108" s="122"/>
      <c r="B108" s="271"/>
    </row>
    <row r="109" spans="1:2" x14ac:dyDescent="0.2">
      <c r="A109" s="122"/>
      <c r="B109" s="271"/>
    </row>
    <row r="110" spans="1:2" x14ac:dyDescent="0.2">
      <c r="A110" s="122"/>
      <c r="B110" s="271"/>
    </row>
    <row r="111" spans="1:2" x14ac:dyDescent="0.2">
      <c r="A111" s="122"/>
      <c r="B111" s="271"/>
    </row>
    <row r="112" spans="1:2" x14ac:dyDescent="0.2">
      <c r="A112" s="122"/>
      <c r="B112" s="271"/>
    </row>
    <row r="113" spans="1:2" x14ac:dyDescent="0.2">
      <c r="A113" s="122"/>
      <c r="B113" s="271"/>
    </row>
    <row r="114" spans="1:2" x14ac:dyDescent="0.2">
      <c r="A114" s="122"/>
      <c r="B114" s="271"/>
    </row>
    <row r="115" spans="1:2" x14ac:dyDescent="0.2">
      <c r="A115" s="122"/>
      <c r="B115" s="271"/>
    </row>
    <row r="116" spans="1:2" x14ac:dyDescent="0.2">
      <c r="A116" s="122"/>
      <c r="B116" s="271"/>
    </row>
    <row r="117" spans="1:2" x14ac:dyDescent="0.2">
      <c r="A117" s="122"/>
      <c r="B117" s="271"/>
    </row>
    <row r="118" spans="1:2" x14ac:dyDescent="0.2">
      <c r="A118" s="122"/>
      <c r="B118" s="271"/>
    </row>
    <row r="119" spans="1:2" x14ac:dyDescent="0.2">
      <c r="A119" s="122"/>
      <c r="B119" s="271"/>
    </row>
    <row r="120" spans="1:2" x14ac:dyDescent="0.2">
      <c r="A120" s="122"/>
      <c r="B120" s="271"/>
    </row>
    <row r="121" spans="1:2" x14ac:dyDescent="0.2">
      <c r="A121" s="122"/>
      <c r="B121" s="271"/>
    </row>
    <row r="122" spans="1:2" x14ac:dyDescent="0.2">
      <c r="A122" s="122"/>
      <c r="B122" s="271"/>
    </row>
    <row r="123" spans="1:2" x14ac:dyDescent="0.2">
      <c r="A123" s="122"/>
      <c r="B123" s="271"/>
    </row>
    <row r="124" spans="1:2" x14ac:dyDescent="0.2">
      <c r="A124" s="122"/>
      <c r="B124" s="271"/>
    </row>
    <row r="125" spans="1:2" x14ac:dyDescent="0.2">
      <c r="A125" s="122"/>
      <c r="B125" s="271"/>
    </row>
    <row r="126" spans="1:2" x14ac:dyDescent="0.2">
      <c r="A126" s="122"/>
      <c r="B126" s="271"/>
    </row>
    <row r="127" spans="1:2" x14ac:dyDescent="0.2">
      <c r="A127" s="122"/>
      <c r="B127" s="271"/>
    </row>
    <row r="128" spans="1:2" x14ac:dyDescent="0.2">
      <c r="A128" s="122"/>
      <c r="B128" s="271"/>
    </row>
    <row r="129" spans="1:2" x14ac:dyDescent="0.2">
      <c r="A129" s="122"/>
      <c r="B129" s="271"/>
    </row>
    <row r="130" spans="1:2" x14ac:dyDescent="0.2">
      <c r="A130" s="122"/>
      <c r="B130" s="271"/>
    </row>
    <row r="131" spans="1:2" x14ac:dyDescent="0.2">
      <c r="A131" s="122"/>
      <c r="B131" s="271"/>
    </row>
    <row r="132" spans="1:2" x14ac:dyDescent="0.2">
      <c r="A132" s="122"/>
      <c r="B132" s="271"/>
    </row>
    <row r="133" spans="1:2" x14ac:dyDescent="0.2">
      <c r="A133" s="122"/>
      <c r="B133" s="271"/>
    </row>
    <row r="134" spans="1:2" x14ac:dyDescent="0.2">
      <c r="A134" s="122"/>
      <c r="B134" s="271"/>
    </row>
    <row r="135" spans="1:2" x14ac:dyDescent="0.2">
      <c r="A135" s="122"/>
      <c r="B135" s="271"/>
    </row>
    <row r="136" spans="1:2" x14ac:dyDescent="0.2">
      <c r="A136" s="122"/>
      <c r="B136" s="271"/>
    </row>
    <row r="137" spans="1:2" x14ac:dyDescent="0.2">
      <c r="A137" s="122"/>
      <c r="B137" s="271"/>
    </row>
    <row r="138" spans="1:2" x14ac:dyDescent="0.2">
      <c r="A138" s="122"/>
      <c r="B138" s="271"/>
    </row>
    <row r="139" spans="1:2" x14ac:dyDescent="0.2">
      <c r="A139" s="122"/>
      <c r="B139" s="271"/>
    </row>
    <row r="140" spans="1:2" x14ac:dyDescent="0.2">
      <c r="A140" s="122"/>
      <c r="B140" s="271"/>
    </row>
    <row r="141" spans="1:2" x14ac:dyDescent="0.2">
      <c r="A141" s="122"/>
      <c r="B141" s="271"/>
    </row>
    <row r="142" spans="1:2" x14ac:dyDescent="0.2">
      <c r="A142" s="122"/>
      <c r="B142" s="271"/>
    </row>
    <row r="143" spans="1:2" x14ac:dyDescent="0.2">
      <c r="A143" s="122"/>
      <c r="B143" s="271"/>
    </row>
    <row r="144" spans="1:2" x14ac:dyDescent="0.2">
      <c r="A144" s="122"/>
      <c r="B144" s="271"/>
    </row>
    <row r="145" spans="1:2" x14ac:dyDescent="0.2">
      <c r="A145" s="122"/>
      <c r="B145" s="271"/>
    </row>
    <row r="146" spans="1:2" x14ac:dyDescent="0.2">
      <c r="A146" s="122"/>
      <c r="B146" s="271"/>
    </row>
    <row r="147" spans="1:2" x14ac:dyDescent="0.2">
      <c r="A147" s="122"/>
      <c r="B147" s="271"/>
    </row>
    <row r="148" spans="1:2" x14ac:dyDescent="0.2">
      <c r="A148" s="122"/>
      <c r="B148" s="271"/>
    </row>
    <row r="149" spans="1:2" x14ac:dyDescent="0.2">
      <c r="A149" s="122"/>
      <c r="B149" s="271"/>
    </row>
    <row r="150" spans="1:2" x14ac:dyDescent="0.2">
      <c r="A150" s="122"/>
      <c r="B150" s="271"/>
    </row>
    <row r="151" spans="1:2" x14ac:dyDescent="0.2">
      <c r="A151" s="122"/>
      <c r="B151" s="271"/>
    </row>
    <row r="152" spans="1:2" x14ac:dyDescent="0.2">
      <c r="A152" s="122"/>
      <c r="B152" s="271"/>
    </row>
    <row r="153" spans="1:2" x14ac:dyDescent="0.2">
      <c r="A153" s="122"/>
      <c r="B153" s="271"/>
    </row>
    <row r="154" spans="1:2" x14ac:dyDescent="0.2">
      <c r="A154" s="122"/>
      <c r="B154" s="271"/>
    </row>
    <row r="155" spans="1:2" x14ac:dyDescent="0.2">
      <c r="B155" s="271"/>
    </row>
    <row r="156" spans="1:2" x14ac:dyDescent="0.2">
      <c r="B156" s="271"/>
    </row>
    <row r="157" spans="1:2" x14ac:dyDescent="0.2">
      <c r="B157" s="271"/>
    </row>
    <row r="158" spans="1:2" x14ac:dyDescent="0.2">
      <c r="B158" s="271"/>
    </row>
    <row r="159" spans="1:2" x14ac:dyDescent="0.2">
      <c r="B159" s="139"/>
    </row>
    <row r="160" spans="1:2" x14ac:dyDescent="0.2">
      <c r="B160" s="139"/>
    </row>
    <row r="161" spans="2:2" x14ac:dyDescent="0.2">
      <c r="B161" s="139"/>
    </row>
    <row r="162" spans="2:2" x14ac:dyDescent="0.2">
      <c r="B162" s="139"/>
    </row>
    <row r="163" spans="2:2" x14ac:dyDescent="0.2">
      <c r="B163" s="139"/>
    </row>
    <row r="164" spans="2:2" x14ac:dyDescent="0.2">
      <c r="B164" s="139"/>
    </row>
  </sheetData>
  <printOptions horizontalCentered="1"/>
  <pageMargins left="0.78740157480314965" right="0.78740157480314965" top="0.78740157480314965" bottom="0.39370078740157483" header="0.51181102362204722" footer="0.51181102362204722"/>
  <pageSetup paperSize="9" firstPageNumber="6" orientation="portrait" useFirstPageNumber="1" r:id="rId1"/>
  <headerFooter alignWithMargins="0">
    <oddHeader>&amp;C&amp;8- 6 -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33:N40"/>
  <sheetViews>
    <sheetView zoomScaleNormal="100" workbookViewId="0">
      <selection activeCell="M28" sqref="M28"/>
    </sheetView>
  </sheetViews>
  <sheetFormatPr baseColWidth="10" defaultRowHeight="12.75" x14ac:dyDescent="0.2"/>
  <sheetData>
    <row r="33" spans="14:14" x14ac:dyDescent="0.2">
      <c r="N33" s="85"/>
    </row>
    <row r="34" spans="14:14" x14ac:dyDescent="0.2">
      <c r="N34" s="85"/>
    </row>
    <row r="35" spans="14:14" x14ac:dyDescent="0.2">
      <c r="N35" s="85"/>
    </row>
    <row r="36" spans="14:14" x14ac:dyDescent="0.2">
      <c r="N36" s="85"/>
    </row>
    <row r="37" spans="14:14" x14ac:dyDescent="0.2">
      <c r="N37" s="85"/>
    </row>
    <row r="38" spans="14:14" x14ac:dyDescent="0.2">
      <c r="N38" s="85"/>
    </row>
    <row r="39" spans="14:14" x14ac:dyDescent="0.2">
      <c r="N39" s="85"/>
    </row>
    <row r="40" spans="14:14" x14ac:dyDescent="0.2">
      <c r="N40" s="85"/>
    </row>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&amp;C&amp;8- 7 -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67" sqref="I67"/>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&amp;C&amp;8- 8 -</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L53" sqref="L53"/>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&amp;C&amp;8- 9 -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I21" sqref="I21"/>
    </sheetView>
  </sheetViews>
  <sheetFormatPr baseColWidth="10" defaultRowHeight="12.75" x14ac:dyDescent="0.2"/>
  <sheetData/>
  <printOptions horizontalCentered="1"/>
  <pageMargins left="0.70866141732283472" right="0.70866141732283472" top="0.59055118110236227" bottom="0.59055118110236227" header="0.31496062992125984" footer="0.31496062992125984"/>
  <pageSetup paperSize="9" orientation="portrait" r:id="rId1"/>
  <headerFooter>
    <oddHeader>&amp;C&amp;8- 10 -</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5"/>
  <sheetViews>
    <sheetView zoomScale="130" zoomScaleNormal="130" workbookViewId="0">
      <selection sqref="A1:I1"/>
    </sheetView>
  </sheetViews>
  <sheetFormatPr baseColWidth="10" defaultColWidth="11.42578125" defaultRowHeight="12.95" customHeight="1" x14ac:dyDescent="0.15"/>
  <cols>
    <col min="1" max="1" width="10.140625" style="9" customWidth="1"/>
    <col min="2" max="9" width="10.140625" style="1" customWidth="1"/>
    <col min="10" max="16384" width="11.42578125" style="1"/>
  </cols>
  <sheetData>
    <row r="1" spans="1:9" ht="39.950000000000003" customHeight="1" x14ac:dyDescent="0.15">
      <c r="A1" s="288" t="s">
        <v>456</v>
      </c>
      <c r="B1" s="288"/>
      <c r="C1" s="288"/>
      <c r="D1" s="288"/>
      <c r="E1" s="288"/>
      <c r="F1" s="288"/>
      <c r="G1" s="288"/>
      <c r="H1" s="288"/>
      <c r="I1" s="288"/>
    </row>
    <row r="2" spans="1:9" s="8" customFormat="1" ht="24.95" customHeight="1" x14ac:dyDescent="0.15">
      <c r="A2" s="289" t="s">
        <v>124</v>
      </c>
      <c r="B2" s="292" t="s">
        <v>53</v>
      </c>
      <c r="C2" s="294" t="s">
        <v>121</v>
      </c>
      <c r="D2" s="294" t="s">
        <v>178</v>
      </c>
      <c r="E2" s="296" t="s">
        <v>125</v>
      </c>
      <c r="F2" s="296"/>
      <c r="G2" s="296" t="s">
        <v>123</v>
      </c>
      <c r="H2" s="296"/>
      <c r="I2" s="297" t="s">
        <v>120</v>
      </c>
    </row>
    <row r="3" spans="1:9" s="8" customFormat="1" ht="24.95" customHeight="1" x14ac:dyDescent="0.15">
      <c r="A3" s="290"/>
      <c r="B3" s="293"/>
      <c r="C3" s="295"/>
      <c r="D3" s="295"/>
      <c r="E3" s="259" t="s">
        <v>126</v>
      </c>
      <c r="F3" s="259" t="s">
        <v>43</v>
      </c>
      <c r="G3" s="259" t="s">
        <v>126</v>
      </c>
      <c r="H3" s="259" t="s">
        <v>43</v>
      </c>
      <c r="I3" s="298"/>
    </row>
    <row r="4" spans="1:9" ht="9.9499999999999993" customHeight="1" x14ac:dyDescent="0.15">
      <c r="A4" s="291"/>
      <c r="B4" s="299" t="s">
        <v>127</v>
      </c>
      <c r="C4" s="300"/>
      <c r="D4" s="258" t="s">
        <v>128</v>
      </c>
      <c r="E4" s="300" t="s">
        <v>127</v>
      </c>
      <c r="F4" s="300"/>
      <c r="G4" s="300"/>
      <c r="H4" s="300"/>
      <c r="I4" s="30" t="s">
        <v>129</v>
      </c>
    </row>
    <row r="5" spans="1:9" ht="20.100000000000001" customHeight="1" x14ac:dyDescent="0.15">
      <c r="A5" s="18">
        <v>2019</v>
      </c>
      <c r="B5" s="46"/>
      <c r="C5" s="46"/>
      <c r="D5" s="45"/>
      <c r="E5" s="46"/>
      <c r="F5" s="46"/>
      <c r="G5" s="46"/>
      <c r="H5" s="46"/>
      <c r="I5" s="45"/>
    </row>
    <row r="6" spans="1:9" ht="9.9499999999999993" customHeight="1" x14ac:dyDescent="0.15">
      <c r="A6" s="35" t="s">
        <v>130</v>
      </c>
      <c r="B6" s="46">
        <v>1132</v>
      </c>
      <c r="C6" s="46">
        <v>61366</v>
      </c>
      <c r="D6" s="45">
        <v>29.095650712650084</v>
      </c>
      <c r="E6" s="46">
        <v>206105</v>
      </c>
      <c r="F6" s="46">
        <v>12210</v>
      </c>
      <c r="G6" s="46">
        <v>547128</v>
      </c>
      <c r="H6" s="46">
        <v>29606</v>
      </c>
      <c r="I6" s="45">
        <v>2.6546080881104293</v>
      </c>
    </row>
    <row r="7" spans="1:9" ht="9.9499999999999993" customHeight="1" x14ac:dyDescent="0.15">
      <c r="A7" s="35" t="s">
        <v>131</v>
      </c>
      <c r="B7" s="46">
        <v>1131</v>
      </c>
      <c r="C7" s="46">
        <v>61182</v>
      </c>
      <c r="D7" s="45">
        <v>36.497324475614839</v>
      </c>
      <c r="E7" s="46">
        <v>229932</v>
      </c>
      <c r="F7" s="46">
        <v>13214</v>
      </c>
      <c r="G7" s="46">
        <v>621356</v>
      </c>
      <c r="H7" s="46">
        <v>29886</v>
      </c>
      <c r="I7" s="45">
        <v>2.7023467807873631</v>
      </c>
    </row>
    <row r="8" spans="1:9" ht="9.9499999999999993" customHeight="1" x14ac:dyDescent="0.15">
      <c r="A8" s="35" t="s">
        <v>132</v>
      </c>
      <c r="B8" s="46">
        <v>1137</v>
      </c>
      <c r="C8" s="46">
        <v>61561</v>
      </c>
      <c r="D8" s="45">
        <v>35.34376455758639</v>
      </c>
      <c r="E8" s="46">
        <v>268678</v>
      </c>
      <c r="F8" s="46">
        <v>16505</v>
      </c>
      <c r="G8" s="46">
        <v>670696</v>
      </c>
      <c r="H8" s="46">
        <v>37934</v>
      </c>
      <c r="I8" s="45">
        <v>2.4962817945644971</v>
      </c>
    </row>
    <row r="9" spans="1:9" ht="9.9499999999999993" customHeight="1" x14ac:dyDescent="0.15">
      <c r="A9" s="35" t="s">
        <v>133</v>
      </c>
      <c r="B9" s="46">
        <v>1187</v>
      </c>
      <c r="C9" s="46">
        <v>63537</v>
      </c>
      <c r="D9" s="45">
        <v>41.601991677346575</v>
      </c>
      <c r="E9" s="46">
        <v>302298</v>
      </c>
      <c r="F9" s="46">
        <v>19454</v>
      </c>
      <c r="G9" s="46">
        <v>785887</v>
      </c>
      <c r="H9" s="46">
        <v>43780</v>
      </c>
      <c r="I9" s="45">
        <v>2.5997095581181484</v>
      </c>
    </row>
    <row r="10" spans="1:9" ht="9.9499999999999993" customHeight="1" x14ac:dyDescent="0.15">
      <c r="A10" s="35" t="s">
        <v>134</v>
      </c>
      <c r="B10" s="46">
        <v>1214</v>
      </c>
      <c r="C10" s="46">
        <v>65395</v>
      </c>
      <c r="D10" s="45">
        <v>45.378775685125952</v>
      </c>
      <c r="E10" s="46">
        <v>388403</v>
      </c>
      <c r="F10" s="46">
        <v>24190</v>
      </c>
      <c r="G10" s="46">
        <v>919099</v>
      </c>
      <c r="H10" s="46">
        <v>53305</v>
      </c>
      <c r="I10" s="45">
        <v>2.3663540188927481</v>
      </c>
    </row>
    <row r="11" spans="1:9" ht="9.9499999999999993" customHeight="1" x14ac:dyDescent="0.15">
      <c r="A11" s="35" t="s">
        <v>135</v>
      </c>
      <c r="B11" s="46">
        <v>1222</v>
      </c>
      <c r="C11" s="46">
        <v>65749</v>
      </c>
      <c r="D11" s="45">
        <v>47.511170381660001</v>
      </c>
      <c r="E11" s="46">
        <v>383109</v>
      </c>
      <c r="F11" s="46">
        <v>25439</v>
      </c>
      <c r="G11" s="46">
        <v>935198</v>
      </c>
      <c r="H11" s="46">
        <v>55797</v>
      </c>
      <c r="I11" s="45">
        <v>2.4410755163674045</v>
      </c>
    </row>
    <row r="12" spans="1:9" ht="9.9499999999999993" customHeight="1" x14ac:dyDescent="0.15">
      <c r="A12" s="35" t="s">
        <v>136</v>
      </c>
      <c r="B12" s="46">
        <v>1214</v>
      </c>
      <c r="C12" s="46">
        <v>65495</v>
      </c>
      <c r="D12" s="45">
        <v>46.760246862891528</v>
      </c>
      <c r="E12" s="46">
        <v>342707</v>
      </c>
      <c r="F12" s="46">
        <v>32320</v>
      </c>
      <c r="G12" s="46">
        <v>942998</v>
      </c>
      <c r="H12" s="46">
        <v>73645</v>
      </c>
      <c r="I12" s="45">
        <v>2.7516158117575653</v>
      </c>
    </row>
    <row r="13" spans="1:9" ht="9.9499999999999993" customHeight="1" x14ac:dyDescent="0.15">
      <c r="A13" s="35" t="s">
        <v>137</v>
      </c>
      <c r="B13" s="46">
        <v>1218</v>
      </c>
      <c r="C13" s="46">
        <v>65649</v>
      </c>
      <c r="D13" s="45">
        <v>47.556429974274572</v>
      </c>
      <c r="E13" s="46">
        <v>368501</v>
      </c>
      <c r="F13" s="46">
        <v>29424</v>
      </c>
      <c r="G13" s="46">
        <v>962759</v>
      </c>
      <c r="H13" s="46">
        <v>73109</v>
      </c>
      <c r="I13" s="45">
        <v>2.6126360579754193</v>
      </c>
    </row>
    <row r="14" spans="1:9" ht="9.9499999999999993" customHeight="1" x14ac:dyDescent="0.15">
      <c r="A14" s="35" t="s">
        <v>138</v>
      </c>
      <c r="B14" s="46">
        <v>1225</v>
      </c>
      <c r="C14" s="46">
        <v>65463</v>
      </c>
      <c r="D14" s="45">
        <v>47.230854710753668</v>
      </c>
      <c r="E14" s="46">
        <v>381849</v>
      </c>
      <c r="F14" s="46">
        <v>24283</v>
      </c>
      <c r="G14" s="46">
        <v>925712</v>
      </c>
      <c r="H14" s="46">
        <v>57038</v>
      </c>
      <c r="I14" s="45">
        <v>2.4242881348386405</v>
      </c>
    </row>
    <row r="15" spans="1:9" ht="9.9499999999999993" customHeight="1" x14ac:dyDescent="0.15">
      <c r="A15" s="35" t="s">
        <v>139</v>
      </c>
      <c r="B15" s="46">
        <v>1212</v>
      </c>
      <c r="C15" s="46">
        <v>64699</v>
      </c>
      <c r="D15" s="45">
        <v>47.281285464900812</v>
      </c>
      <c r="E15" s="46">
        <v>361561</v>
      </c>
      <c r="F15" s="46">
        <v>20784</v>
      </c>
      <c r="G15" s="46">
        <v>942812</v>
      </c>
      <c r="H15" s="46">
        <v>53223</v>
      </c>
      <c r="I15" s="45">
        <v>2.6076153124922214</v>
      </c>
    </row>
    <row r="16" spans="1:9" ht="9.9499999999999993" customHeight="1" x14ac:dyDescent="0.15">
      <c r="A16" s="35" t="s">
        <v>140</v>
      </c>
      <c r="B16" s="46">
        <v>1161</v>
      </c>
      <c r="C16" s="46">
        <v>62989</v>
      </c>
      <c r="D16" s="45">
        <v>38.371040529181506</v>
      </c>
      <c r="E16" s="46">
        <v>293188</v>
      </c>
      <c r="F16" s="46">
        <v>16695</v>
      </c>
      <c r="G16" s="46">
        <v>713036</v>
      </c>
      <c r="H16" s="46">
        <v>43692</v>
      </c>
      <c r="I16" s="45">
        <v>2.4320094956137357</v>
      </c>
    </row>
    <row r="17" spans="1:9" ht="9.9499999999999993" customHeight="1" x14ac:dyDescent="0.15">
      <c r="A17" s="35" t="s">
        <v>141</v>
      </c>
      <c r="B17" s="46">
        <v>1159</v>
      </c>
      <c r="C17" s="46">
        <v>63029</v>
      </c>
      <c r="D17" s="45">
        <v>36.22137047477225</v>
      </c>
      <c r="E17" s="46">
        <v>278999</v>
      </c>
      <c r="F17" s="46">
        <v>14284</v>
      </c>
      <c r="G17" s="46">
        <v>692984</v>
      </c>
      <c r="H17" s="46">
        <v>33387</v>
      </c>
      <c r="I17" s="45">
        <v>2.4838225226613715</v>
      </c>
    </row>
    <row r="18" spans="1:9" ht="20.100000000000001" customHeight="1" x14ac:dyDescent="0.15">
      <c r="A18" s="18">
        <v>2020</v>
      </c>
      <c r="B18" s="46"/>
      <c r="C18" s="46"/>
      <c r="D18" s="45"/>
      <c r="E18" s="46"/>
      <c r="F18" s="46"/>
      <c r="G18" s="46"/>
      <c r="H18" s="46"/>
      <c r="I18" s="45"/>
    </row>
    <row r="19" spans="1:9" ht="9.9499999999999993" customHeight="1" x14ac:dyDescent="0.15">
      <c r="A19" s="35" t="s">
        <v>130</v>
      </c>
      <c r="B19" s="46">
        <v>1133</v>
      </c>
      <c r="C19" s="46">
        <v>62065</v>
      </c>
      <c r="D19" s="45">
        <v>29.356010674893685</v>
      </c>
      <c r="E19" s="46">
        <v>212222</v>
      </c>
      <c r="F19" s="46">
        <v>13486</v>
      </c>
      <c r="G19" s="46">
        <v>553411</v>
      </c>
      <c r="H19" s="46">
        <v>31246</v>
      </c>
      <c r="I19" s="45">
        <v>2.6076985420927143</v>
      </c>
    </row>
    <row r="20" spans="1:9" ht="9.9499999999999993" customHeight="1" x14ac:dyDescent="0.15">
      <c r="A20" s="35" t="s">
        <v>131</v>
      </c>
      <c r="B20" s="46">
        <v>1125</v>
      </c>
      <c r="C20" s="46">
        <v>61766</v>
      </c>
      <c r="D20" s="45">
        <v>35.087580564472894</v>
      </c>
      <c r="E20" s="46">
        <v>231072</v>
      </c>
      <c r="F20" s="46">
        <v>12046</v>
      </c>
      <c r="G20" s="46">
        <v>625627</v>
      </c>
      <c r="H20" s="46">
        <v>27379</v>
      </c>
      <c r="I20" s="45">
        <v>2.7074980958316024</v>
      </c>
    </row>
    <row r="21" spans="1:9" ht="9.9499999999999993" customHeight="1" x14ac:dyDescent="0.15">
      <c r="A21" s="35" t="s">
        <v>132</v>
      </c>
      <c r="B21" s="46">
        <v>1111</v>
      </c>
      <c r="C21" s="46">
        <v>61663</v>
      </c>
      <c r="D21" s="45">
        <v>23.491357518842957</v>
      </c>
      <c r="E21" s="46">
        <v>109785</v>
      </c>
      <c r="F21" s="46">
        <v>4902</v>
      </c>
      <c r="G21" s="46">
        <v>355463</v>
      </c>
      <c r="H21" s="46">
        <v>14395</v>
      </c>
      <c r="I21" s="45">
        <v>3.2378102655189691</v>
      </c>
    </row>
    <row r="22" spans="1:9" ht="9.9499999999999993" customHeight="1" x14ac:dyDescent="0.15">
      <c r="A22" s="35" t="s">
        <v>133</v>
      </c>
      <c r="B22" s="46">
        <v>721</v>
      </c>
      <c r="C22" s="46">
        <v>33735</v>
      </c>
      <c r="D22" s="45">
        <v>12.374475087585699</v>
      </c>
      <c r="E22" s="46">
        <v>19117</v>
      </c>
      <c r="F22" s="46">
        <v>630</v>
      </c>
      <c r="G22" s="46">
        <v>113098</v>
      </c>
      <c r="H22" s="46">
        <v>6261</v>
      </c>
      <c r="I22" s="45">
        <v>5.9160956216979654</v>
      </c>
    </row>
    <row r="23" spans="1:9" ht="9.9499999999999993" customHeight="1" x14ac:dyDescent="0.15">
      <c r="A23" s="35" t="s">
        <v>134</v>
      </c>
      <c r="B23" s="46">
        <v>1063</v>
      </c>
      <c r="C23" s="46">
        <v>54951</v>
      </c>
      <c r="D23" s="45">
        <v>18.097331558933682</v>
      </c>
      <c r="E23" s="46">
        <v>77394</v>
      </c>
      <c r="F23" s="46">
        <v>1506</v>
      </c>
      <c r="G23" s="46">
        <v>246003</v>
      </c>
      <c r="H23" s="46">
        <v>7465</v>
      </c>
      <c r="I23" s="45">
        <v>3.1785797348631677</v>
      </c>
    </row>
    <row r="24" spans="1:9" ht="9.9499999999999993" customHeight="1" x14ac:dyDescent="0.15">
      <c r="A24" s="35" t="s">
        <v>135</v>
      </c>
      <c r="B24" s="46">
        <v>1147</v>
      </c>
      <c r="C24" s="46">
        <v>60881</v>
      </c>
      <c r="D24" s="45">
        <v>27.463096677359843</v>
      </c>
      <c r="E24" s="46">
        <v>182727</v>
      </c>
      <c r="F24" s="46">
        <v>5638</v>
      </c>
      <c r="G24" s="46">
        <v>486347</v>
      </c>
      <c r="H24" s="46">
        <v>13474</v>
      </c>
      <c r="I24" s="45">
        <v>2.6616044700564228</v>
      </c>
    </row>
    <row r="25" spans="1:9" ht="9.9499999999999993" customHeight="1" x14ac:dyDescent="0.15">
      <c r="A25" s="35" t="s">
        <v>136</v>
      </c>
      <c r="B25" s="46">
        <v>1167</v>
      </c>
      <c r="C25" s="46">
        <v>62968</v>
      </c>
      <c r="D25" s="45">
        <v>38.685585795786558</v>
      </c>
      <c r="E25" s="46">
        <v>268116</v>
      </c>
      <c r="F25" s="46">
        <v>14141</v>
      </c>
      <c r="G25" s="46">
        <v>749428</v>
      </c>
      <c r="H25" s="46">
        <v>31153</v>
      </c>
      <c r="I25" s="45">
        <v>2.7951632875322621</v>
      </c>
    </row>
    <row r="26" spans="1:9" ht="9.9499999999999993" customHeight="1" x14ac:dyDescent="0.15">
      <c r="A26" s="35" t="s">
        <v>137</v>
      </c>
      <c r="B26" s="46">
        <v>1179</v>
      </c>
      <c r="C26" s="46">
        <v>63918</v>
      </c>
      <c r="D26" s="45">
        <v>42.655997212588993</v>
      </c>
      <c r="E26" s="46">
        <v>296406</v>
      </c>
      <c r="F26" s="46">
        <v>13188</v>
      </c>
      <c r="G26" s="46">
        <v>837385</v>
      </c>
      <c r="H26" s="46">
        <v>30819</v>
      </c>
      <c r="I26" s="45">
        <v>2.8251283712205555</v>
      </c>
    </row>
    <row r="27" spans="1:9" ht="9.9499999999999993" customHeight="1" x14ac:dyDescent="0.15">
      <c r="A27" s="35" t="s">
        <v>138</v>
      </c>
      <c r="B27" s="46">
        <v>1191</v>
      </c>
      <c r="C27" s="46">
        <v>64268</v>
      </c>
      <c r="D27" s="45">
        <v>43.829320821475271</v>
      </c>
      <c r="E27" s="46">
        <v>322996</v>
      </c>
      <c r="F27" s="46">
        <v>11374</v>
      </c>
      <c r="G27" s="46">
        <v>843341</v>
      </c>
      <c r="H27" s="46">
        <v>26507</v>
      </c>
      <c r="I27" s="45">
        <v>2.6109951826028803</v>
      </c>
    </row>
    <row r="28" spans="1:9" ht="9.9499999999999993" customHeight="1" x14ac:dyDescent="0.15">
      <c r="A28" s="35" t="s">
        <v>139</v>
      </c>
      <c r="B28" s="46">
        <v>1178</v>
      </c>
      <c r="C28" s="46">
        <v>63653</v>
      </c>
      <c r="D28" s="45">
        <v>45.226587690030307</v>
      </c>
      <c r="E28" s="46">
        <v>313161</v>
      </c>
      <c r="F28" s="46">
        <v>7941</v>
      </c>
      <c r="G28" s="46">
        <v>886627</v>
      </c>
      <c r="H28" s="46">
        <v>20656</v>
      </c>
      <c r="I28" s="45">
        <v>2.8312178080923229</v>
      </c>
    </row>
    <row r="29" spans="1:9" ht="9.9499999999999993" customHeight="1" x14ac:dyDescent="0.15">
      <c r="A29" s="35" t="s">
        <v>140</v>
      </c>
      <c r="B29" s="46">
        <v>984</v>
      </c>
      <c r="C29" s="46">
        <v>52886</v>
      </c>
      <c r="D29" s="45">
        <v>19.815889908493862</v>
      </c>
      <c r="E29" s="46">
        <v>54562</v>
      </c>
      <c r="F29" s="46">
        <v>2584</v>
      </c>
      <c r="G29" s="46">
        <v>245484</v>
      </c>
      <c r="H29" s="46">
        <v>12835</v>
      </c>
      <c r="I29" s="45">
        <v>4.4991752501741136</v>
      </c>
    </row>
    <row r="30" spans="1:9" ht="9.9499999999999993" customHeight="1" x14ac:dyDescent="0.15">
      <c r="A30" s="35" t="s">
        <v>141</v>
      </c>
      <c r="B30" s="46">
        <v>711</v>
      </c>
      <c r="C30" s="46">
        <v>41098</v>
      </c>
      <c r="D30" s="45">
        <v>14.916948795731654</v>
      </c>
      <c r="E30" s="46">
        <v>35268</v>
      </c>
      <c r="F30" s="46">
        <v>2578</v>
      </c>
      <c r="G30" s="46">
        <v>172894</v>
      </c>
      <c r="H30" s="46">
        <v>8709</v>
      </c>
      <c r="I30" s="45">
        <v>4.9022910286945676</v>
      </c>
    </row>
    <row r="31" spans="1:9" ht="20.100000000000001" customHeight="1" x14ac:dyDescent="0.15">
      <c r="A31" s="18">
        <v>2021</v>
      </c>
      <c r="B31" s="46"/>
      <c r="C31" s="46"/>
      <c r="D31" s="45"/>
      <c r="E31" s="46"/>
      <c r="F31" s="46"/>
      <c r="G31" s="46"/>
      <c r="H31" s="46"/>
      <c r="I31" s="45"/>
    </row>
    <row r="32" spans="1:9" ht="9.9499999999999993" customHeight="1" x14ac:dyDescent="0.15">
      <c r="A32" s="35" t="s">
        <v>130</v>
      </c>
      <c r="B32" s="46">
        <v>719</v>
      </c>
      <c r="C32" s="46">
        <v>40215</v>
      </c>
      <c r="D32" s="45">
        <v>14.763716290472599</v>
      </c>
      <c r="E32" s="46">
        <v>33938</v>
      </c>
      <c r="F32" s="46">
        <v>2496</v>
      </c>
      <c r="G32" s="46">
        <v>174640</v>
      </c>
      <c r="H32" s="46">
        <v>14784</v>
      </c>
      <c r="I32" s="45">
        <v>5.1458542047262696</v>
      </c>
    </row>
    <row r="33" spans="1:9" ht="9.9499999999999993" customHeight="1" x14ac:dyDescent="0.15">
      <c r="A33" s="35" t="s">
        <v>131</v>
      </c>
      <c r="B33" s="46">
        <v>716</v>
      </c>
      <c r="C33" s="46">
        <v>40494</v>
      </c>
      <c r="D33" s="45">
        <v>17.117732827232899</v>
      </c>
      <c r="E33" s="46">
        <v>37183</v>
      </c>
      <c r="F33" s="46">
        <v>2509</v>
      </c>
      <c r="G33" s="46">
        <v>185845</v>
      </c>
      <c r="H33" s="46">
        <v>10903</v>
      </c>
      <c r="I33" s="45">
        <v>4.9981174192507298</v>
      </c>
    </row>
    <row r="34" spans="1:9" ht="9.9499999999999993" customHeight="1" x14ac:dyDescent="0.15">
      <c r="A34" s="35" t="s">
        <v>132</v>
      </c>
      <c r="B34" s="46">
        <v>732</v>
      </c>
      <c r="C34" s="46">
        <v>40718</v>
      </c>
      <c r="D34" s="45">
        <v>18.662382296053899</v>
      </c>
      <c r="E34" s="46">
        <v>50832</v>
      </c>
      <c r="F34" s="46">
        <v>3069</v>
      </c>
      <c r="G34" s="46">
        <v>228773</v>
      </c>
      <c r="H34" s="46">
        <v>12322</v>
      </c>
      <c r="I34" s="45">
        <v>4.5005705067673896</v>
      </c>
    </row>
    <row r="35" spans="1:9" ht="9.9499999999999993" customHeight="1" x14ac:dyDescent="0.15">
      <c r="A35" s="35" t="s">
        <v>133</v>
      </c>
      <c r="B35" s="46">
        <v>753</v>
      </c>
      <c r="C35" s="46">
        <v>41897</v>
      </c>
      <c r="D35" s="45">
        <v>17.8056806331298</v>
      </c>
      <c r="E35" s="46">
        <v>46439</v>
      </c>
      <c r="F35" s="46">
        <v>3086</v>
      </c>
      <c r="G35" s="46">
        <v>219744</v>
      </c>
      <c r="H35" s="46">
        <v>12600</v>
      </c>
      <c r="I35" s="45">
        <v>4.7318848381748104</v>
      </c>
    </row>
    <row r="36" spans="1:9" ht="9.9499999999999993" customHeight="1" x14ac:dyDescent="0.15">
      <c r="A36" s="35" t="s">
        <v>134</v>
      </c>
      <c r="B36" s="46">
        <v>764</v>
      </c>
      <c r="C36" s="46">
        <v>43451</v>
      </c>
      <c r="D36" s="45">
        <v>18.464305370969299</v>
      </c>
      <c r="E36" s="46">
        <v>54198</v>
      </c>
      <c r="F36" s="46">
        <v>3714</v>
      </c>
      <c r="G36" s="46">
        <v>241880</v>
      </c>
      <c r="H36" s="46">
        <v>15724</v>
      </c>
      <c r="I36" s="45">
        <v>4.4628953097900297</v>
      </c>
    </row>
    <row r="37" spans="1:9" ht="9.9499999999999993" customHeight="1" x14ac:dyDescent="0.15">
      <c r="A37" s="35" t="s">
        <v>135</v>
      </c>
      <c r="B37" s="46">
        <v>1085</v>
      </c>
      <c r="C37" s="46">
        <v>59629</v>
      </c>
      <c r="D37" s="45">
        <v>28.075590734614099</v>
      </c>
      <c r="E37" s="46">
        <v>163926</v>
      </c>
      <c r="F37" s="46">
        <v>7040</v>
      </c>
      <c r="G37" s="46">
        <v>472426</v>
      </c>
      <c r="H37" s="46">
        <v>21635</v>
      </c>
      <c r="I37" s="45">
        <v>2.8819467320620298</v>
      </c>
    </row>
    <row r="38" spans="1:9" ht="9.9499999999999993" customHeight="1" x14ac:dyDescent="0.15">
      <c r="A38" s="35" t="s">
        <v>136</v>
      </c>
      <c r="B38" s="46">
        <v>1138</v>
      </c>
      <c r="C38" s="46">
        <v>62987</v>
      </c>
      <c r="D38" s="45">
        <v>44.685393409146997</v>
      </c>
      <c r="E38" s="46">
        <v>321318</v>
      </c>
      <c r="F38" s="46">
        <v>14708</v>
      </c>
      <c r="G38" s="46">
        <v>866120</v>
      </c>
      <c r="H38" s="46">
        <v>35652</v>
      </c>
      <c r="I38" s="45">
        <v>2.69552281540405</v>
      </c>
    </row>
    <row r="39" spans="1:9" ht="9.9499999999999993" customHeight="1" x14ac:dyDescent="0.15">
      <c r="A39" s="35" t="s">
        <v>137</v>
      </c>
      <c r="B39" s="46">
        <v>1146</v>
      </c>
      <c r="C39" s="46">
        <v>63728</v>
      </c>
      <c r="D39" s="45">
        <v>53.7149218249466</v>
      </c>
      <c r="E39" s="46">
        <v>380022</v>
      </c>
      <c r="F39" s="46">
        <v>15507</v>
      </c>
      <c r="G39" s="46">
        <v>1057223</v>
      </c>
      <c r="H39" s="46">
        <v>37902</v>
      </c>
      <c r="I39" s="45">
        <v>2.7820047260421799</v>
      </c>
    </row>
    <row r="40" spans="1:9" ht="9.9499999999999993" customHeight="1" x14ac:dyDescent="0.15">
      <c r="A40" s="35" t="s">
        <v>138</v>
      </c>
      <c r="B40" s="46">
        <v>1152</v>
      </c>
      <c r="C40" s="46">
        <v>63785</v>
      </c>
      <c r="D40" s="45">
        <v>49.856094077907201</v>
      </c>
      <c r="E40" s="46">
        <v>374414</v>
      </c>
      <c r="F40" s="46">
        <v>15203</v>
      </c>
      <c r="G40" s="46">
        <v>951696</v>
      </c>
      <c r="H40" s="46">
        <v>37888</v>
      </c>
      <c r="I40" s="45">
        <v>2.5418280299347802</v>
      </c>
    </row>
    <row r="41" spans="1:9" ht="9.9499999999999993" customHeight="1" x14ac:dyDescent="0.15">
      <c r="A41" s="35" t="s">
        <v>139</v>
      </c>
      <c r="B41" s="46">
        <v>1138</v>
      </c>
      <c r="C41" s="46">
        <v>63055</v>
      </c>
      <c r="D41" s="45">
        <v>46.047811673511497</v>
      </c>
      <c r="E41" s="46">
        <v>332693</v>
      </c>
      <c r="F41" s="46">
        <v>14035</v>
      </c>
      <c r="G41" s="46">
        <v>894400</v>
      </c>
      <c r="H41" s="46">
        <v>34772</v>
      </c>
      <c r="I41" s="45">
        <v>2.6883643479123398</v>
      </c>
    </row>
    <row r="42" spans="1:9" ht="9.9499999999999993" customHeight="1" x14ac:dyDescent="0.15">
      <c r="A42" s="35" t="s">
        <v>140</v>
      </c>
      <c r="B42" s="46">
        <v>1079</v>
      </c>
      <c r="C42" s="46">
        <v>60819</v>
      </c>
      <c r="D42" s="45">
        <v>28.211408107390799</v>
      </c>
      <c r="E42" s="46">
        <v>177260</v>
      </c>
      <c r="F42" s="46">
        <v>8793</v>
      </c>
      <c r="G42" s="46">
        <v>509131</v>
      </c>
      <c r="H42" s="46">
        <v>27277</v>
      </c>
      <c r="I42" s="45">
        <v>2.8722272368272601</v>
      </c>
    </row>
    <row r="43" spans="1:9" ht="9.9499999999999993" customHeight="1" x14ac:dyDescent="0.15">
      <c r="A43" s="35" t="s">
        <v>141</v>
      </c>
      <c r="B43" s="46">
        <v>1057</v>
      </c>
      <c r="C43" s="46">
        <v>59053</v>
      </c>
      <c r="D43" s="45">
        <v>18.3530298881942</v>
      </c>
      <c r="E43" s="46">
        <v>100061</v>
      </c>
      <c r="F43" s="46">
        <v>5467</v>
      </c>
      <c r="G43" s="46">
        <v>327120</v>
      </c>
      <c r="H43" s="46">
        <v>18018</v>
      </c>
      <c r="I43" s="45">
        <v>3.2692057844714699</v>
      </c>
    </row>
    <row r="44" spans="1:9" ht="19.149999999999999" customHeight="1" x14ac:dyDescent="0.15">
      <c r="A44" s="18">
        <v>2022</v>
      </c>
      <c r="B44" s="46"/>
      <c r="C44" s="46"/>
      <c r="D44" s="45"/>
      <c r="E44" s="46"/>
      <c r="F44" s="46"/>
      <c r="G44" s="46"/>
      <c r="H44" s="46"/>
      <c r="I44" s="45"/>
    </row>
    <row r="45" spans="1:9" ht="9.9499999999999993" customHeight="1" x14ac:dyDescent="0.15">
      <c r="A45" s="35" t="s">
        <v>130</v>
      </c>
      <c r="B45" s="46">
        <v>1045</v>
      </c>
      <c r="C45" s="46">
        <v>58275</v>
      </c>
      <c r="D45" s="45">
        <v>19.101968502815598</v>
      </c>
      <c r="E45" s="46">
        <v>103999</v>
      </c>
      <c r="F45" s="46">
        <v>5566</v>
      </c>
      <c r="G45" s="46">
        <v>335315</v>
      </c>
      <c r="H45" s="46">
        <v>19007</v>
      </c>
      <c r="I45" s="45">
        <v>3.22421369436245</v>
      </c>
    </row>
    <row r="46" spans="1:9" ht="9.9499999999999993" customHeight="1" x14ac:dyDescent="0.15">
      <c r="A46" s="35" t="s">
        <v>131</v>
      </c>
      <c r="B46" s="46">
        <v>1052</v>
      </c>
      <c r="C46" s="46">
        <v>59576</v>
      </c>
      <c r="D46" s="45">
        <v>26.331313074996402</v>
      </c>
      <c r="E46" s="46">
        <v>140200</v>
      </c>
      <c r="F46" s="46">
        <v>6346</v>
      </c>
      <c r="G46" s="46">
        <v>434498</v>
      </c>
      <c r="H46" s="46">
        <v>18226</v>
      </c>
      <c r="I46" s="45">
        <v>3.0991298145506398</v>
      </c>
    </row>
    <row r="47" spans="1:9" ht="9.9499999999999993" customHeight="1" x14ac:dyDescent="0.15">
      <c r="A47" s="35" t="s">
        <v>132</v>
      </c>
      <c r="B47" s="46">
        <v>1066</v>
      </c>
      <c r="C47" s="46">
        <v>59958</v>
      </c>
      <c r="D47" s="45">
        <v>27.9137742843822</v>
      </c>
      <c r="E47" s="46">
        <v>179824</v>
      </c>
      <c r="F47" s="46">
        <v>10207</v>
      </c>
      <c r="G47" s="46">
        <v>516076</v>
      </c>
      <c r="H47" s="46">
        <v>27596</v>
      </c>
      <c r="I47" s="45">
        <v>2.8698950084527102</v>
      </c>
    </row>
    <row r="48" spans="1:9" ht="9.9499999999999993" customHeight="1" x14ac:dyDescent="0.15">
      <c r="A48" s="35" t="s">
        <v>133</v>
      </c>
      <c r="B48" s="46">
        <v>1115</v>
      </c>
      <c r="C48" s="46">
        <v>62528</v>
      </c>
      <c r="D48" s="45">
        <v>35.518537672263299</v>
      </c>
      <c r="E48" s="46">
        <v>247115</v>
      </c>
      <c r="F48" s="46">
        <v>11879</v>
      </c>
      <c r="G48" s="46">
        <v>663460</v>
      </c>
      <c r="H48" s="46">
        <v>29649</v>
      </c>
      <c r="I48" s="45">
        <v>2.6848228557554199</v>
      </c>
    </row>
    <row r="49" spans="1:9" ht="9.9499999999999993" customHeight="1" x14ac:dyDescent="0.15">
      <c r="A49" s="35" t="s">
        <v>134</v>
      </c>
      <c r="B49" s="46">
        <v>1136</v>
      </c>
      <c r="C49" s="46">
        <v>63431</v>
      </c>
      <c r="D49" s="45">
        <v>41.254000736165999</v>
      </c>
      <c r="E49" s="46">
        <v>325053</v>
      </c>
      <c r="F49" s="46">
        <v>16617</v>
      </c>
      <c r="G49" s="46">
        <v>809203</v>
      </c>
      <c r="H49" s="46">
        <v>42189</v>
      </c>
      <c r="I49" s="45">
        <v>2.48944941286498</v>
      </c>
    </row>
    <row r="50" spans="1:9" ht="9.9499999999999993" customHeight="1" x14ac:dyDescent="0.15">
      <c r="A50" s="35" t="s">
        <v>135</v>
      </c>
      <c r="B50" s="46"/>
      <c r="C50" s="46"/>
      <c r="D50" s="45"/>
      <c r="E50" s="46"/>
      <c r="F50" s="46"/>
      <c r="G50" s="46"/>
      <c r="H50" s="46"/>
      <c r="I50" s="45"/>
    </row>
    <row r="51" spans="1:9" ht="9.9499999999999993" customHeight="1" x14ac:dyDescent="0.15">
      <c r="A51" s="35" t="s">
        <v>136</v>
      </c>
      <c r="B51" s="46"/>
      <c r="C51" s="46"/>
      <c r="D51" s="45"/>
      <c r="E51" s="46"/>
      <c r="F51" s="46"/>
      <c r="G51" s="46"/>
      <c r="H51" s="46"/>
      <c r="I51" s="45"/>
    </row>
    <row r="52" spans="1:9" ht="9.9499999999999993" customHeight="1" x14ac:dyDescent="0.15">
      <c r="A52" s="35" t="s">
        <v>137</v>
      </c>
      <c r="B52" s="46"/>
      <c r="C52" s="46"/>
      <c r="D52" s="45"/>
      <c r="E52" s="46"/>
      <c r="F52" s="46"/>
      <c r="G52" s="46"/>
      <c r="H52" s="46"/>
      <c r="I52" s="45"/>
    </row>
    <row r="53" spans="1:9" ht="9.9499999999999993" customHeight="1" x14ac:dyDescent="0.15">
      <c r="A53" s="35" t="s">
        <v>138</v>
      </c>
      <c r="B53" s="46"/>
      <c r="C53" s="46"/>
      <c r="D53" s="45"/>
      <c r="E53" s="46"/>
      <c r="F53" s="46"/>
      <c r="G53" s="46"/>
      <c r="H53" s="46"/>
      <c r="I53" s="45"/>
    </row>
    <row r="54" spans="1:9" ht="9.9499999999999993" customHeight="1" x14ac:dyDescent="0.15">
      <c r="A54" s="35" t="s">
        <v>139</v>
      </c>
      <c r="B54" s="46"/>
      <c r="C54" s="46"/>
      <c r="D54" s="45"/>
      <c r="E54" s="46"/>
      <c r="F54" s="46"/>
      <c r="G54" s="46"/>
      <c r="H54" s="46"/>
      <c r="I54" s="45"/>
    </row>
    <row r="55" spans="1:9" ht="9.9499999999999993" customHeight="1" x14ac:dyDescent="0.15">
      <c r="A55" s="35" t="s">
        <v>140</v>
      </c>
      <c r="B55" s="46"/>
      <c r="C55" s="46"/>
      <c r="D55" s="45"/>
      <c r="E55" s="46"/>
      <c r="F55" s="46"/>
      <c r="G55" s="46"/>
      <c r="H55" s="46"/>
      <c r="I55" s="45"/>
    </row>
    <row r="56" spans="1:9" ht="9.9499999999999993" customHeight="1" x14ac:dyDescent="0.15">
      <c r="A56" s="35" t="s">
        <v>141</v>
      </c>
      <c r="B56" s="46"/>
      <c r="C56" s="46"/>
      <c r="D56" s="45"/>
      <c r="E56" s="46"/>
      <c r="F56" s="46"/>
      <c r="G56" s="46"/>
      <c r="H56" s="46"/>
      <c r="I56" s="45"/>
    </row>
    <row r="57" spans="1:9" ht="20.100000000000001" customHeight="1" x14ac:dyDescent="0.15">
      <c r="A57" s="9" t="s">
        <v>42</v>
      </c>
    </row>
    <row r="58" spans="1:9" ht="20.100000000000001" customHeight="1" x14ac:dyDescent="0.15">
      <c r="A58" s="9" t="s">
        <v>402</v>
      </c>
    </row>
    <row r="59" spans="1:9" ht="8.25" x14ac:dyDescent="0.15">
      <c r="A59" s="286" t="s">
        <v>119</v>
      </c>
      <c r="B59" s="286"/>
      <c r="C59" s="286"/>
      <c r="D59" s="286"/>
      <c r="E59" s="286"/>
      <c r="F59" s="286"/>
      <c r="G59" s="286"/>
      <c r="H59" s="286"/>
      <c r="I59" s="286"/>
    </row>
    <row r="60" spans="1:9" ht="8.25" x14ac:dyDescent="0.15">
      <c r="A60" s="287" t="s">
        <v>284</v>
      </c>
      <c r="B60" s="287"/>
      <c r="C60" s="287"/>
      <c r="D60" s="287"/>
      <c r="E60" s="287"/>
      <c r="F60" s="287"/>
      <c r="G60" s="287"/>
      <c r="H60" s="287"/>
      <c r="I60" s="287"/>
    </row>
    <row r="61" spans="1:9" ht="8.25" x14ac:dyDescent="0.15">
      <c r="A61" s="287"/>
      <c r="B61" s="287"/>
      <c r="C61" s="287"/>
      <c r="D61" s="287"/>
      <c r="E61" s="287"/>
      <c r="F61" s="287"/>
      <c r="G61" s="287"/>
      <c r="H61" s="287"/>
      <c r="I61" s="287"/>
    </row>
    <row r="85" spans="9:9" ht="12.95" customHeight="1" x14ac:dyDescent="0.2">
      <c r="I85"/>
    </row>
  </sheetData>
  <mergeCells count="13">
    <mergeCell ref="A59:I59"/>
    <mergeCell ref="A60:I60"/>
    <mergeCell ref="A61:I61"/>
    <mergeCell ref="A1:I1"/>
    <mergeCell ref="A2:A4"/>
    <mergeCell ref="B2:B3"/>
    <mergeCell ref="C2:C3"/>
    <mergeCell ref="D2:D3"/>
    <mergeCell ref="E2:F2"/>
    <mergeCell ref="G2:H2"/>
    <mergeCell ref="I2:I3"/>
    <mergeCell ref="B4:C4"/>
    <mergeCell ref="E4:H4"/>
  </mergeCells>
  <conditionalFormatting sqref="E2:H2">
    <cfRule type="cellIs" dxfId="4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1" orientation="portrait" useFirstPageNumber="1" r:id="rId1"/>
  <headerFooter alignWithMargins="0">
    <oddHeader>&amp;C&amp;8- &amp;P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zoomScale="130" workbookViewId="0">
      <selection sqref="A1:K1"/>
    </sheetView>
  </sheetViews>
  <sheetFormatPr baseColWidth="10" defaultColWidth="11.42578125" defaultRowHeight="8.25" x14ac:dyDescent="0.15"/>
  <cols>
    <col min="1" max="1" width="19.85546875" style="145" customWidth="1"/>
    <col min="2" max="11" width="7.140625" style="145" customWidth="1"/>
    <col min="12" max="16384" width="11.42578125" style="145"/>
  </cols>
  <sheetData>
    <row r="1" spans="1:14" ht="39.950000000000003" customHeight="1" x14ac:dyDescent="0.15">
      <c r="A1" s="301" t="s">
        <v>388</v>
      </c>
      <c r="B1" s="301"/>
      <c r="C1" s="301"/>
      <c r="D1" s="301"/>
      <c r="E1" s="301"/>
      <c r="F1" s="301"/>
      <c r="G1" s="301"/>
      <c r="H1" s="301"/>
      <c r="I1" s="301"/>
      <c r="J1" s="301"/>
      <c r="K1" s="301"/>
    </row>
    <row r="2" spans="1:14" s="146" customFormat="1" ht="9.9499999999999993" customHeight="1" x14ac:dyDescent="0.2">
      <c r="A2" s="302" t="s">
        <v>387</v>
      </c>
      <c r="B2" s="304" t="s">
        <v>473</v>
      </c>
      <c r="C2" s="305"/>
      <c r="D2" s="305"/>
      <c r="E2" s="305"/>
      <c r="F2" s="305"/>
      <c r="G2" s="306" t="s">
        <v>474</v>
      </c>
      <c r="H2" s="307"/>
      <c r="I2" s="307"/>
      <c r="J2" s="307"/>
      <c r="K2" s="307"/>
      <c r="N2" s="147"/>
    </row>
    <row r="3" spans="1:14" s="146" customFormat="1" ht="9.9499999999999993" customHeight="1" x14ac:dyDescent="0.2">
      <c r="A3" s="302"/>
      <c r="B3" s="308" t="s">
        <v>125</v>
      </c>
      <c r="C3" s="309"/>
      <c r="D3" s="309" t="s">
        <v>123</v>
      </c>
      <c r="E3" s="309"/>
      <c r="F3" s="310" t="s">
        <v>52</v>
      </c>
      <c r="G3" s="309" t="s">
        <v>125</v>
      </c>
      <c r="H3" s="309"/>
      <c r="I3" s="309" t="s">
        <v>123</v>
      </c>
      <c r="J3" s="309"/>
      <c r="K3" s="312" t="s">
        <v>52</v>
      </c>
    </row>
    <row r="4" spans="1:14" s="146" customFormat="1" ht="45" customHeight="1" x14ac:dyDescent="0.2">
      <c r="A4" s="302"/>
      <c r="B4" s="148" t="s">
        <v>126</v>
      </c>
      <c r="C4" s="149" t="s">
        <v>386</v>
      </c>
      <c r="D4" s="149" t="s">
        <v>126</v>
      </c>
      <c r="E4" s="149" t="s">
        <v>386</v>
      </c>
      <c r="F4" s="311"/>
      <c r="G4" s="149" t="s">
        <v>126</v>
      </c>
      <c r="H4" s="149" t="s">
        <v>385</v>
      </c>
      <c r="I4" s="149" t="s">
        <v>126</v>
      </c>
      <c r="J4" s="149" t="s">
        <v>385</v>
      </c>
      <c r="K4" s="312"/>
    </row>
    <row r="5" spans="1:14" s="146" customFormat="1" ht="9.9499999999999993" customHeight="1" x14ac:dyDescent="0.2">
      <c r="A5" s="303"/>
      <c r="B5" s="150" t="s">
        <v>127</v>
      </c>
      <c r="C5" s="151" t="s">
        <v>128</v>
      </c>
      <c r="D5" s="151" t="s">
        <v>127</v>
      </c>
      <c r="E5" s="151" t="s">
        <v>128</v>
      </c>
      <c r="F5" s="151" t="s">
        <v>129</v>
      </c>
      <c r="G5" s="151" t="s">
        <v>127</v>
      </c>
      <c r="H5" s="151" t="s">
        <v>128</v>
      </c>
      <c r="I5" s="151" t="s">
        <v>127</v>
      </c>
      <c r="J5" s="151" t="s">
        <v>128</v>
      </c>
      <c r="K5" s="152" t="s">
        <v>129</v>
      </c>
    </row>
    <row r="6" spans="1:14" s="156" customFormat="1" ht="30" customHeight="1" x14ac:dyDescent="0.15">
      <c r="A6" s="153" t="s">
        <v>384</v>
      </c>
      <c r="B6" s="154">
        <v>269063</v>
      </c>
      <c r="C6" s="166" t="s">
        <v>476</v>
      </c>
      <c r="D6" s="154">
        <v>534410</v>
      </c>
      <c r="E6" s="166" t="s">
        <v>476</v>
      </c>
      <c r="F6" s="155">
        <v>1.9861891081270899</v>
      </c>
      <c r="G6" s="154">
        <v>841724</v>
      </c>
      <c r="H6" s="166" t="s">
        <v>476</v>
      </c>
      <c r="I6" s="154">
        <v>1757030</v>
      </c>
      <c r="J6" s="166" t="s">
        <v>476</v>
      </c>
      <c r="K6" s="155">
        <v>2.08741820359168</v>
      </c>
    </row>
    <row r="7" spans="1:14" s="156" customFormat="1" ht="9.9499999999999993" customHeight="1" x14ac:dyDescent="0.15">
      <c r="A7" s="157" t="s">
        <v>54</v>
      </c>
      <c r="B7" s="154">
        <v>253248</v>
      </c>
      <c r="C7" s="166" t="s">
        <v>476</v>
      </c>
      <c r="D7" s="154">
        <v>497325</v>
      </c>
      <c r="E7" s="166" t="s">
        <v>476</v>
      </c>
      <c r="F7" s="155">
        <v>1.96378648597422</v>
      </c>
      <c r="G7" s="154">
        <v>794563</v>
      </c>
      <c r="H7" s="166" t="s">
        <v>476</v>
      </c>
      <c r="I7" s="154">
        <v>1643083</v>
      </c>
      <c r="J7" s="166" t="s">
        <v>476</v>
      </c>
      <c r="K7" s="155">
        <v>2.06790776816942</v>
      </c>
    </row>
    <row r="8" spans="1:14" s="156" customFormat="1" ht="9.9499999999999993" customHeight="1" x14ac:dyDescent="0.15">
      <c r="A8" s="157" t="s">
        <v>144</v>
      </c>
      <c r="B8" s="154">
        <v>15815</v>
      </c>
      <c r="C8" s="166" t="s">
        <v>476</v>
      </c>
      <c r="D8" s="154">
        <v>37085</v>
      </c>
      <c r="E8" s="155">
        <v>242.77659672797901</v>
      </c>
      <c r="F8" s="155">
        <v>2.3449257034461</v>
      </c>
      <c r="G8" s="154">
        <v>47161</v>
      </c>
      <c r="H8" s="155">
        <v>248.00029515938601</v>
      </c>
      <c r="I8" s="154">
        <v>113947</v>
      </c>
      <c r="J8" s="155">
        <v>143.50771466427301</v>
      </c>
      <c r="K8" s="155">
        <v>2.4161277326604602</v>
      </c>
    </row>
    <row r="9" spans="1:14" s="156" customFormat="1" ht="20.100000000000001" customHeight="1" x14ac:dyDescent="0.15">
      <c r="A9" s="157" t="s">
        <v>55</v>
      </c>
      <c r="B9" s="154">
        <v>184746</v>
      </c>
      <c r="C9" s="166" t="s">
        <v>476</v>
      </c>
      <c r="D9" s="154">
        <v>365430</v>
      </c>
      <c r="E9" s="166" t="s">
        <v>476</v>
      </c>
      <c r="F9" s="155">
        <v>1.97801305576305</v>
      </c>
      <c r="G9" s="154">
        <v>584582</v>
      </c>
      <c r="H9" s="166" t="s">
        <v>476</v>
      </c>
      <c r="I9" s="154">
        <v>1216774</v>
      </c>
      <c r="J9" s="166" t="s">
        <v>476</v>
      </c>
      <c r="K9" s="155">
        <v>2.0814428087077599</v>
      </c>
      <c r="M9" s="158"/>
    </row>
    <row r="10" spans="1:14" ht="9.9499999999999993" customHeight="1" x14ac:dyDescent="0.15">
      <c r="A10" s="159" t="s">
        <v>373</v>
      </c>
      <c r="B10" s="144">
        <v>173037</v>
      </c>
      <c r="C10" s="164" t="s">
        <v>476</v>
      </c>
      <c r="D10" s="144">
        <v>339307</v>
      </c>
      <c r="E10" s="164" t="s">
        <v>476</v>
      </c>
      <c r="F10" s="160">
        <v>1.9608927570404</v>
      </c>
      <c r="G10" s="144">
        <v>550853</v>
      </c>
      <c r="H10" s="164" t="s">
        <v>476</v>
      </c>
      <c r="I10" s="144">
        <v>1140399</v>
      </c>
      <c r="J10" s="164" t="s">
        <v>476</v>
      </c>
      <c r="K10" s="160">
        <v>2.0702419701807901</v>
      </c>
      <c r="M10" s="161"/>
    </row>
    <row r="11" spans="1:14" ht="9.9499999999999993" customHeight="1" x14ac:dyDescent="0.15">
      <c r="A11" s="159" t="s">
        <v>372</v>
      </c>
      <c r="B11" s="144">
        <v>11709</v>
      </c>
      <c r="C11" s="164" t="s">
        <v>476</v>
      </c>
      <c r="D11" s="144">
        <v>26123</v>
      </c>
      <c r="E11" s="164" t="s">
        <v>476</v>
      </c>
      <c r="F11" s="160">
        <v>2.23101887437014</v>
      </c>
      <c r="G11" s="144">
        <v>33729</v>
      </c>
      <c r="H11" s="160">
        <v>274.89163054351502</v>
      </c>
      <c r="I11" s="144">
        <v>76375</v>
      </c>
      <c r="J11" s="160">
        <v>182.35794299234701</v>
      </c>
      <c r="K11" s="160">
        <v>2.26437190548193</v>
      </c>
      <c r="M11" s="161"/>
    </row>
    <row r="12" spans="1:14" s="156" customFormat="1" ht="20.100000000000001" customHeight="1" x14ac:dyDescent="0.15">
      <c r="A12" s="157" t="s">
        <v>45</v>
      </c>
      <c r="B12" s="154">
        <v>42462</v>
      </c>
      <c r="C12" s="166" t="s">
        <v>476</v>
      </c>
      <c r="D12" s="154">
        <v>81482</v>
      </c>
      <c r="E12" s="166" t="s">
        <v>476</v>
      </c>
      <c r="F12" s="155">
        <v>1.91893928689181</v>
      </c>
      <c r="G12" s="154">
        <v>128699</v>
      </c>
      <c r="H12" s="166" t="s">
        <v>476</v>
      </c>
      <c r="I12" s="154">
        <v>247518</v>
      </c>
      <c r="J12" s="155">
        <v>249.14799977430499</v>
      </c>
      <c r="K12" s="155">
        <v>1.9232317267422401</v>
      </c>
    </row>
    <row r="13" spans="1:14" ht="9.9499999999999993" customHeight="1" x14ac:dyDescent="0.15">
      <c r="A13" s="159" t="s">
        <v>373</v>
      </c>
      <c r="B13" s="144">
        <v>39834</v>
      </c>
      <c r="C13" s="164" t="s">
        <v>476</v>
      </c>
      <c r="D13" s="144">
        <v>75640</v>
      </c>
      <c r="E13" s="164" t="s">
        <v>476</v>
      </c>
      <c r="F13" s="160">
        <v>1.8988803534668901</v>
      </c>
      <c r="G13" s="144">
        <v>120475</v>
      </c>
      <c r="H13" s="164" t="s">
        <v>476</v>
      </c>
      <c r="I13" s="144">
        <v>229372</v>
      </c>
      <c r="J13" s="160">
        <v>257.52228941954002</v>
      </c>
      <c r="K13" s="160">
        <v>1.90389707408176</v>
      </c>
    </row>
    <row r="14" spans="1:14" ht="9.9499999999999993" customHeight="1" x14ac:dyDescent="0.15">
      <c r="A14" s="159" t="s">
        <v>372</v>
      </c>
      <c r="B14" s="144">
        <v>2628</v>
      </c>
      <c r="C14" s="164" t="s">
        <v>476</v>
      </c>
      <c r="D14" s="144">
        <v>5842</v>
      </c>
      <c r="E14" s="160">
        <v>226.55114589156</v>
      </c>
      <c r="F14" s="160">
        <v>2.22298325722983</v>
      </c>
      <c r="G14" s="144">
        <v>8224</v>
      </c>
      <c r="H14" s="160">
        <v>255.09499136442099</v>
      </c>
      <c r="I14" s="144">
        <v>18146</v>
      </c>
      <c r="J14" s="160">
        <v>169.38836104513101</v>
      </c>
      <c r="K14" s="160">
        <v>2.2064688715953298</v>
      </c>
    </row>
    <row r="15" spans="1:14" s="156" customFormat="1" ht="20.100000000000001" customHeight="1" x14ac:dyDescent="0.15">
      <c r="A15" s="157" t="s">
        <v>46</v>
      </c>
      <c r="B15" s="154">
        <v>25902</v>
      </c>
      <c r="C15" s="166" t="s">
        <v>476</v>
      </c>
      <c r="D15" s="154">
        <v>51399</v>
      </c>
      <c r="E15" s="155">
        <v>287.15727628803899</v>
      </c>
      <c r="F15" s="155">
        <v>1.9843641417651099</v>
      </c>
      <c r="G15" s="154">
        <v>77363</v>
      </c>
      <c r="H15" s="155">
        <v>238.13977883648801</v>
      </c>
      <c r="I15" s="154">
        <v>165279</v>
      </c>
      <c r="J15" s="155">
        <v>189.25777489980601</v>
      </c>
      <c r="K15" s="155">
        <v>2.1364088776288401</v>
      </c>
      <c r="M15" s="145"/>
    </row>
    <row r="16" spans="1:14" ht="9.9499999999999993" customHeight="1" x14ac:dyDescent="0.15">
      <c r="A16" s="159" t="s">
        <v>373</v>
      </c>
      <c r="B16" s="144">
        <v>25050</v>
      </c>
      <c r="C16" s="164" t="s">
        <v>476</v>
      </c>
      <c r="D16" s="144">
        <v>48954</v>
      </c>
      <c r="E16" s="164" t="s">
        <v>476</v>
      </c>
      <c r="F16" s="160">
        <v>1.9542514970059901</v>
      </c>
      <c r="G16" s="144">
        <v>74399</v>
      </c>
      <c r="H16" s="160">
        <v>243.18464873841</v>
      </c>
      <c r="I16" s="144">
        <v>156484</v>
      </c>
      <c r="J16" s="160">
        <v>210.19485796974999</v>
      </c>
      <c r="K16" s="160">
        <v>2.1033078401591401</v>
      </c>
    </row>
    <row r="17" spans="1:11" ht="9.9499999999999993" customHeight="1" x14ac:dyDescent="0.15">
      <c r="A17" s="159" t="s">
        <v>372</v>
      </c>
      <c r="B17" s="144">
        <v>852</v>
      </c>
      <c r="C17" s="160">
        <v>198.947368421053</v>
      </c>
      <c r="D17" s="144">
        <v>2445</v>
      </c>
      <c r="E17" s="160">
        <v>62.350597609561802</v>
      </c>
      <c r="F17" s="160">
        <v>2.8697183098591501</v>
      </c>
      <c r="G17" s="144">
        <v>2964</v>
      </c>
      <c r="H17" s="160">
        <v>147</v>
      </c>
      <c r="I17" s="144">
        <v>8795</v>
      </c>
      <c r="J17" s="160">
        <v>31.425582785415401</v>
      </c>
      <c r="K17" s="160">
        <v>2.96727395411606</v>
      </c>
    </row>
    <row r="18" spans="1:11" s="156" customFormat="1" ht="20.100000000000001" customHeight="1" x14ac:dyDescent="0.15">
      <c r="A18" s="157" t="s">
        <v>47</v>
      </c>
      <c r="B18" s="154">
        <v>15953</v>
      </c>
      <c r="C18" s="155">
        <v>283.762328602357</v>
      </c>
      <c r="D18" s="154">
        <v>36099</v>
      </c>
      <c r="E18" s="155">
        <v>187.641434262948</v>
      </c>
      <c r="F18" s="155">
        <v>2.2628345765686699</v>
      </c>
      <c r="G18" s="154">
        <v>51080</v>
      </c>
      <c r="H18" s="155">
        <v>202.10551218358199</v>
      </c>
      <c r="I18" s="154">
        <v>127459</v>
      </c>
      <c r="J18" s="155">
        <v>133.91693736350501</v>
      </c>
      <c r="K18" s="155">
        <v>2.49528191072827</v>
      </c>
    </row>
    <row r="19" spans="1:11" ht="9.9499999999999993" customHeight="1" x14ac:dyDescent="0.15">
      <c r="A19" s="159" t="s">
        <v>373</v>
      </c>
      <c r="B19" s="144">
        <v>15327</v>
      </c>
      <c r="C19" s="160">
        <v>299.55683003128303</v>
      </c>
      <c r="D19" s="144">
        <v>33424</v>
      </c>
      <c r="E19" s="160">
        <v>206.473500825234</v>
      </c>
      <c r="F19" s="160">
        <v>2.1807268219482001</v>
      </c>
      <c r="G19" s="144">
        <v>48836</v>
      </c>
      <c r="H19" s="160">
        <v>207.74465939882799</v>
      </c>
      <c r="I19" s="144">
        <v>116828</v>
      </c>
      <c r="J19" s="160">
        <v>142.52262725234601</v>
      </c>
      <c r="K19" s="160">
        <v>2.3922516176591002</v>
      </c>
    </row>
    <row r="20" spans="1:11" ht="9.9499999999999993" customHeight="1" x14ac:dyDescent="0.15">
      <c r="A20" s="159" t="s">
        <v>372</v>
      </c>
      <c r="B20" s="144">
        <v>626</v>
      </c>
      <c r="C20" s="160">
        <v>95.015576323987602</v>
      </c>
      <c r="D20" s="144">
        <v>2675</v>
      </c>
      <c r="E20" s="160">
        <v>62.712895377128902</v>
      </c>
      <c r="F20" s="160">
        <v>4.2731629392971202</v>
      </c>
      <c r="G20" s="144">
        <v>2244</v>
      </c>
      <c r="H20" s="160">
        <v>115.976900866218</v>
      </c>
      <c r="I20" s="144">
        <v>10631</v>
      </c>
      <c r="J20" s="160">
        <v>68.2919107171126</v>
      </c>
      <c r="K20" s="160">
        <v>4.7375222816399303</v>
      </c>
    </row>
    <row r="21" spans="1:11" s="156" customFormat="1" ht="15" customHeight="1" x14ac:dyDescent="0.15">
      <c r="A21" s="153" t="s">
        <v>383</v>
      </c>
      <c r="B21" s="162"/>
      <c r="C21" s="162"/>
      <c r="D21" s="162"/>
      <c r="E21" s="162"/>
      <c r="F21" s="162"/>
      <c r="G21" s="162"/>
      <c r="H21" s="162"/>
      <c r="I21" s="162"/>
      <c r="J21" s="162"/>
      <c r="K21" s="162"/>
    </row>
    <row r="22" spans="1:11" s="156" customFormat="1" ht="9.9499999999999993" customHeight="1" x14ac:dyDescent="0.15">
      <c r="A22" s="163" t="s">
        <v>382</v>
      </c>
      <c r="B22" s="154">
        <v>39741</v>
      </c>
      <c r="C22" s="166" t="s">
        <v>476</v>
      </c>
      <c r="D22" s="154">
        <v>106670</v>
      </c>
      <c r="E22" s="166" t="s">
        <v>476</v>
      </c>
      <c r="F22" s="155">
        <v>2.6841297400669299</v>
      </c>
      <c r="G22" s="154">
        <v>100194</v>
      </c>
      <c r="H22" s="166" t="s">
        <v>476</v>
      </c>
      <c r="I22" s="154">
        <v>306159</v>
      </c>
      <c r="J22" s="166" t="s">
        <v>476</v>
      </c>
      <c r="K22" s="155">
        <v>3.0556620156895602</v>
      </c>
    </row>
    <row r="23" spans="1:11" s="156" customFormat="1" ht="9.9499999999999993" customHeight="1" x14ac:dyDescent="0.15">
      <c r="A23" s="157" t="s">
        <v>54</v>
      </c>
      <c r="B23" s="154">
        <v>39003</v>
      </c>
      <c r="C23" s="166" t="s">
        <v>476</v>
      </c>
      <c r="D23" s="154">
        <v>101767</v>
      </c>
      <c r="E23" s="166" t="s">
        <v>476</v>
      </c>
      <c r="F23" s="155">
        <v>2.60920954798349</v>
      </c>
      <c r="G23" s="154">
        <v>97190</v>
      </c>
      <c r="H23" s="166" t="s">
        <v>476</v>
      </c>
      <c r="I23" s="154">
        <v>285534</v>
      </c>
      <c r="J23" s="166" t="s">
        <v>476</v>
      </c>
      <c r="K23" s="155">
        <v>2.9378948451486799</v>
      </c>
    </row>
    <row r="24" spans="1:11" s="156" customFormat="1" ht="9.9499999999999993" customHeight="1" x14ac:dyDescent="0.15">
      <c r="A24" s="157" t="s">
        <v>144</v>
      </c>
      <c r="B24" s="154">
        <v>738</v>
      </c>
      <c r="C24" s="155">
        <v>261.76470588235298</v>
      </c>
      <c r="D24" s="154">
        <v>4903</v>
      </c>
      <c r="E24" s="155">
        <v>54.425196850393696</v>
      </c>
      <c r="F24" s="155">
        <v>6.6436314363143598</v>
      </c>
      <c r="G24" s="154">
        <v>3004</v>
      </c>
      <c r="H24" s="155">
        <v>149.294605809129</v>
      </c>
      <c r="I24" s="154">
        <v>20625</v>
      </c>
      <c r="J24" s="155">
        <v>29.1969431220245</v>
      </c>
      <c r="K24" s="155">
        <v>6.8658455392809596</v>
      </c>
    </row>
    <row r="25" spans="1:11" s="156" customFormat="1" ht="20.100000000000001" customHeight="1" x14ac:dyDescent="0.15">
      <c r="A25" s="157" t="s">
        <v>56</v>
      </c>
      <c r="B25" s="154">
        <v>2773</v>
      </c>
      <c r="C25" s="166" t="s">
        <v>476</v>
      </c>
      <c r="D25" s="154">
        <v>6155</v>
      </c>
      <c r="E25" s="166" t="s">
        <v>476</v>
      </c>
      <c r="F25" s="155">
        <v>2.21961774251713</v>
      </c>
      <c r="G25" s="154">
        <v>8066</v>
      </c>
      <c r="H25" s="166" t="s">
        <v>476</v>
      </c>
      <c r="I25" s="154">
        <v>20711</v>
      </c>
      <c r="J25" s="166" t="s">
        <v>476</v>
      </c>
      <c r="K25" s="155">
        <v>2.5676915447557702</v>
      </c>
    </row>
    <row r="26" spans="1:11" ht="9.9499999999999993" customHeight="1" x14ac:dyDescent="0.15">
      <c r="A26" s="159" t="s">
        <v>373</v>
      </c>
      <c r="B26" s="144">
        <v>2751</v>
      </c>
      <c r="C26" s="164" t="s">
        <v>476</v>
      </c>
      <c r="D26" s="144">
        <v>6103</v>
      </c>
      <c r="E26" s="164" t="s">
        <v>476</v>
      </c>
      <c r="F26" s="160">
        <v>2.2184660123591402</v>
      </c>
      <c r="G26" s="144">
        <v>8043</v>
      </c>
      <c r="H26" s="164" t="s">
        <v>476</v>
      </c>
      <c r="I26" s="144">
        <v>20657</v>
      </c>
      <c r="J26" s="164" t="s">
        <v>476</v>
      </c>
      <c r="K26" s="160">
        <v>2.5683202785030499</v>
      </c>
    </row>
    <row r="27" spans="1:11" ht="9.9499999999999993" customHeight="1" x14ac:dyDescent="0.15">
      <c r="A27" s="159" t="s">
        <v>372</v>
      </c>
      <c r="B27" s="144">
        <v>22</v>
      </c>
      <c r="C27" s="160">
        <v>100</v>
      </c>
      <c r="D27" s="144">
        <v>52</v>
      </c>
      <c r="E27" s="160">
        <v>-14.7540983606557</v>
      </c>
      <c r="F27" s="160">
        <v>2.3636363636363602</v>
      </c>
      <c r="G27" s="144">
        <v>23</v>
      </c>
      <c r="H27" s="160">
        <v>109.09090909090899</v>
      </c>
      <c r="I27" s="144">
        <v>54</v>
      </c>
      <c r="J27" s="160">
        <v>-11.4754098360656</v>
      </c>
      <c r="K27" s="160">
        <v>2.3478260869565202</v>
      </c>
    </row>
    <row r="28" spans="1:11" ht="15" customHeight="1" x14ac:dyDescent="0.15">
      <c r="A28" s="157" t="s">
        <v>381</v>
      </c>
      <c r="B28" s="162"/>
      <c r="C28" s="162"/>
      <c r="D28" s="162"/>
      <c r="E28" s="162"/>
      <c r="F28" s="162"/>
      <c r="G28" s="162"/>
      <c r="H28" s="162"/>
      <c r="I28" s="162"/>
      <c r="J28" s="162"/>
      <c r="K28" s="162"/>
    </row>
    <row r="29" spans="1:11" s="156" customFormat="1" ht="9.9499999999999993" customHeight="1" x14ac:dyDescent="0.15">
      <c r="A29" s="165" t="s">
        <v>380</v>
      </c>
      <c r="B29" s="154">
        <v>13359</v>
      </c>
      <c r="C29" s="166" t="s">
        <v>476</v>
      </c>
      <c r="D29" s="154">
        <v>39535</v>
      </c>
      <c r="E29" s="166" t="s">
        <v>476</v>
      </c>
      <c r="F29" s="155">
        <v>2.9594281009057601</v>
      </c>
      <c r="G29" s="154">
        <v>37641</v>
      </c>
      <c r="H29" s="166" t="s">
        <v>476</v>
      </c>
      <c r="I29" s="154">
        <v>129502</v>
      </c>
      <c r="J29" s="166" t="s">
        <v>476</v>
      </c>
      <c r="K29" s="155">
        <v>3.4404505725140102</v>
      </c>
    </row>
    <row r="30" spans="1:11" ht="9.9499999999999993" customHeight="1" x14ac:dyDescent="0.15">
      <c r="A30" s="159" t="s">
        <v>373</v>
      </c>
      <c r="B30" s="144">
        <v>12902</v>
      </c>
      <c r="C30" s="164" t="s">
        <v>476</v>
      </c>
      <c r="D30" s="144">
        <v>36512</v>
      </c>
      <c r="E30" s="164" t="s">
        <v>476</v>
      </c>
      <c r="F30" s="160">
        <v>2.8299488451402901</v>
      </c>
      <c r="G30" s="144">
        <v>36173</v>
      </c>
      <c r="H30" s="164" t="s">
        <v>476</v>
      </c>
      <c r="I30" s="144">
        <v>118787</v>
      </c>
      <c r="J30" s="164" t="s">
        <v>476</v>
      </c>
      <c r="K30" s="160">
        <v>3.2838581262267401</v>
      </c>
    </row>
    <row r="31" spans="1:11" ht="9.9499999999999993" customHeight="1" x14ac:dyDescent="0.15">
      <c r="A31" s="159" t="s">
        <v>372</v>
      </c>
      <c r="B31" s="144">
        <v>457</v>
      </c>
      <c r="C31" s="160">
        <v>196.753246753247</v>
      </c>
      <c r="D31" s="144">
        <v>3023</v>
      </c>
      <c r="E31" s="160">
        <v>35.439068100358398</v>
      </c>
      <c r="F31" s="160">
        <v>6.6148796498905904</v>
      </c>
      <c r="G31" s="144">
        <v>1468</v>
      </c>
      <c r="H31" s="160">
        <v>61.496149614961503</v>
      </c>
      <c r="I31" s="144">
        <v>10715</v>
      </c>
      <c r="J31" s="160">
        <v>-0.67667779013719098</v>
      </c>
      <c r="K31" s="160">
        <v>7.2990463215258901</v>
      </c>
    </row>
    <row r="32" spans="1:11" s="156" customFormat="1" ht="20.100000000000001" customHeight="1" x14ac:dyDescent="0.15">
      <c r="A32" s="157" t="s">
        <v>379</v>
      </c>
      <c r="B32" s="154">
        <v>23609</v>
      </c>
      <c r="C32" s="166" t="s">
        <v>476</v>
      </c>
      <c r="D32" s="154">
        <v>60980</v>
      </c>
      <c r="E32" s="166" t="s">
        <v>476</v>
      </c>
      <c r="F32" s="155">
        <v>2.58291329577703</v>
      </c>
      <c r="G32" s="154">
        <v>54487</v>
      </c>
      <c r="H32" s="166" t="s">
        <v>476</v>
      </c>
      <c r="I32" s="154">
        <v>155946</v>
      </c>
      <c r="J32" s="166" t="s">
        <v>476</v>
      </c>
      <c r="K32" s="155">
        <v>2.86207719272487</v>
      </c>
    </row>
    <row r="33" spans="1:11" ht="9.9499999999999993" customHeight="1" x14ac:dyDescent="0.15">
      <c r="A33" s="159" t="s">
        <v>373</v>
      </c>
      <c r="B33" s="144">
        <v>23350</v>
      </c>
      <c r="C33" s="164" t="s">
        <v>476</v>
      </c>
      <c r="D33" s="144">
        <v>59152</v>
      </c>
      <c r="E33" s="164" t="s">
        <v>476</v>
      </c>
      <c r="F33" s="160">
        <v>2.5332762312633799</v>
      </c>
      <c r="G33" s="144">
        <v>52974</v>
      </c>
      <c r="H33" s="164" t="s">
        <v>476</v>
      </c>
      <c r="I33" s="144">
        <v>146090</v>
      </c>
      <c r="J33" s="164" t="s">
        <v>476</v>
      </c>
      <c r="K33" s="160">
        <v>2.75776796164156</v>
      </c>
    </row>
    <row r="34" spans="1:11" ht="9.9499999999999993" customHeight="1" x14ac:dyDescent="0.15">
      <c r="A34" s="159" t="s">
        <v>372</v>
      </c>
      <c r="B34" s="144">
        <v>259</v>
      </c>
      <c r="C34" s="164" t="s">
        <v>476</v>
      </c>
      <c r="D34" s="144">
        <v>1828</v>
      </c>
      <c r="E34" s="160">
        <v>107.256235827664</v>
      </c>
      <c r="F34" s="160">
        <v>7.0579150579150598</v>
      </c>
      <c r="G34" s="144">
        <v>1513</v>
      </c>
      <c r="H34" s="164" t="s">
        <v>476</v>
      </c>
      <c r="I34" s="144">
        <v>9856</v>
      </c>
      <c r="J34" s="160">
        <v>92.688172043010795</v>
      </c>
      <c r="K34" s="160">
        <v>6.5142101784533999</v>
      </c>
    </row>
    <row r="35" spans="1:11" s="156" customFormat="1" ht="20.100000000000001" customHeight="1" x14ac:dyDescent="0.15">
      <c r="A35" s="153" t="s">
        <v>378</v>
      </c>
      <c r="B35" s="154">
        <v>21699</v>
      </c>
      <c r="C35" s="166" t="s">
        <v>476</v>
      </c>
      <c r="D35" s="154">
        <v>58765</v>
      </c>
      <c r="E35" s="166" t="s">
        <v>476</v>
      </c>
      <c r="F35" s="155">
        <v>2.7081893174800702</v>
      </c>
      <c r="G35" s="154">
        <v>38906</v>
      </c>
      <c r="H35" s="166" t="s">
        <v>476</v>
      </c>
      <c r="I35" s="154">
        <v>104633</v>
      </c>
      <c r="J35" s="166" t="s">
        <v>476</v>
      </c>
      <c r="K35" s="155">
        <v>2.6893795301495902</v>
      </c>
    </row>
    <row r="36" spans="1:11" s="156" customFormat="1" ht="9.9499999999999993" customHeight="1" x14ac:dyDescent="0.15">
      <c r="A36" s="157" t="s">
        <v>54</v>
      </c>
      <c r="B36" s="154">
        <v>20794</v>
      </c>
      <c r="C36" s="166" t="s">
        <v>476</v>
      </c>
      <c r="D36" s="154">
        <v>56362</v>
      </c>
      <c r="E36" s="166" t="s">
        <v>476</v>
      </c>
      <c r="F36" s="155">
        <v>2.7104934115610302</v>
      </c>
      <c r="G36" s="154">
        <v>37603</v>
      </c>
      <c r="H36" s="166" t="s">
        <v>476</v>
      </c>
      <c r="I36" s="154">
        <v>101153</v>
      </c>
      <c r="J36" s="166" t="s">
        <v>476</v>
      </c>
      <c r="K36" s="155">
        <v>2.6900247320692499</v>
      </c>
    </row>
    <row r="37" spans="1:11" s="156" customFormat="1" ht="9.9499999999999993" customHeight="1" x14ac:dyDescent="0.15">
      <c r="A37" s="157" t="s">
        <v>144</v>
      </c>
      <c r="B37" s="154">
        <v>905</v>
      </c>
      <c r="C37" s="166" t="s">
        <v>476</v>
      </c>
      <c r="D37" s="154">
        <v>2403</v>
      </c>
      <c r="E37" s="166" t="s">
        <v>476</v>
      </c>
      <c r="F37" s="155">
        <v>2.6552486187845301</v>
      </c>
      <c r="G37" s="154">
        <v>1303</v>
      </c>
      <c r="H37" s="166" t="s">
        <v>476</v>
      </c>
      <c r="I37" s="154">
        <v>3480</v>
      </c>
      <c r="J37" s="166" t="s">
        <v>476</v>
      </c>
      <c r="K37" s="155">
        <v>2.6707597851112799</v>
      </c>
    </row>
    <row r="38" spans="1:11" s="156" customFormat="1" ht="15" customHeight="1" x14ac:dyDescent="0.15">
      <c r="A38" s="153" t="s">
        <v>377</v>
      </c>
      <c r="B38" s="162"/>
      <c r="C38" s="162"/>
      <c r="D38" s="162"/>
      <c r="E38" s="162"/>
      <c r="F38" s="162"/>
      <c r="G38" s="162"/>
      <c r="H38" s="162"/>
      <c r="I38" s="162"/>
      <c r="J38" s="162"/>
      <c r="K38" s="162"/>
    </row>
    <row r="39" spans="1:11" s="156" customFormat="1" ht="9.9499999999999993" customHeight="1" x14ac:dyDescent="0.15">
      <c r="A39" s="163" t="s">
        <v>376</v>
      </c>
      <c r="B39" s="154">
        <v>16249</v>
      </c>
      <c r="C39" s="155">
        <v>192.93311700018</v>
      </c>
      <c r="D39" s="154">
        <v>168123</v>
      </c>
      <c r="E39" s="155">
        <v>28.701676490852002</v>
      </c>
      <c r="F39" s="155">
        <v>10.34666748723</v>
      </c>
      <c r="G39" s="154">
        <v>54273</v>
      </c>
      <c r="H39" s="155">
        <v>116.58951233139101</v>
      </c>
      <c r="I39" s="154">
        <v>695363</v>
      </c>
      <c r="J39" s="155">
        <v>20.036907184817299</v>
      </c>
      <c r="K39" s="155">
        <v>12.812319201076001</v>
      </c>
    </row>
    <row r="40" spans="1:11" s="156" customFormat="1" ht="9.9499999999999993" customHeight="1" x14ac:dyDescent="0.15">
      <c r="A40" s="157" t="s">
        <v>54</v>
      </c>
      <c r="B40" s="154">
        <v>16185</v>
      </c>
      <c r="C40" s="155">
        <v>194.80874316939901</v>
      </c>
      <c r="D40" s="154">
        <v>167922</v>
      </c>
      <c r="E40" s="155">
        <v>30.273079906904599</v>
      </c>
      <c r="F40" s="155">
        <v>10.3751621872104</v>
      </c>
      <c r="G40" s="154">
        <v>53823</v>
      </c>
      <c r="H40" s="155">
        <v>115.801291046871</v>
      </c>
      <c r="I40" s="154">
        <v>693268</v>
      </c>
      <c r="J40" s="155">
        <v>20.4184007392534</v>
      </c>
      <c r="K40" s="155">
        <v>12.8805157646359</v>
      </c>
    </row>
    <row r="41" spans="1:11" s="156" customFormat="1" ht="9.9499999999999993" customHeight="1" x14ac:dyDescent="0.15">
      <c r="A41" s="157" t="s">
        <v>144</v>
      </c>
      <c r="B41" s="154">
        <v>64</v>
      </c>
      <c r="C41" s="155">
        <v>12.280701754386</v>
      </c>
      <c r="D41" s="154">
        <v>201</v>
      </c>
      <c r="E41" s="155">
        <v>-88.381502890173394</v>
      </c>
      <c r="F41" s="155">
        <v>3.140625</v>
      </c>
      <c r="G41" s="154">
        <v>450</v>
      </c>
      <c r="H41" s="155">
        <v>284.61538461538498</v>
      </c>
      <c r="I41" s="154">
        <v>2095</v>
      </c>
      <c r="J41" s="155">
        <v>-41.3986013986014</v>
      </c>
      <c r="K41" s="155">
        <v>4.6555555555555603</v>
      </c>
    </row>
    <row r="42" spans="1:11" ht="15" customHeight="1" x14ac:dyDescent="0.15">
      <c r="A42" s="157" t="s">
        <v>375</v>
      </c>
      <c r="B42" s="162"/>
      <c r="C42" s="162"/>
      <c r="D42" s="162"/>
      <c r="E42" s="162"/>
      <c r="F42" s="162"/>
      <c r="G42" s="162"/>
      <c r="H42" s="162"/>
      <c r="I42" s="162"/>
      <c r="J42" s="162"/>
      <c r="K42" s="162"/>
    </row>
    <row r="43" spans="1:11" s="156" customFormat="1" ht="9.9499999999999993" customHeight="1" x14ac:dyDescent="0.15">
      <c r="A43" s="165" t="s">
        <v>374</v>
      </c>
      <c r="B43" s="154">
        <v>6328</v>
      </c>
      <c r="C43" s="155">
        <v>26.635981588953399</v>
      </c>
      <c r="D43" s="154">
        <v>143377</v>
      </c>
      <c r="E43" s="155">
        <v>12.4216881640334</v>
      </c>
      <c r="F43" s="155">
        <v>22.657553729456399</v>
      </c>
      <c r="G43" s="154">
        <v>28263</v>
      </c>
      <c r="H43" s="155">
        <v>19.057247567294301</v>
      </c>
      <c r="I43" s="154">
        <v>625653</v>
      </c>
      <c r="J43" s="155">
        <v>9.2549777003216604</v>
      </c>
      <c r="K43" s="155">
        <v>22.136821993419002</v>
      </c>
    </row>
    <row r="44" spans="1:11" ht="9.9499999999999993" customHeight="1" x14ac:dyDescent="0.15">
      <c r="A44" s="159" t="s">
        <v>373</v>
      </c>
      <c r="B44" s="144">
        <v>6326</v>
      </c>
      <c r="C44" s="160">
        <v>26.595957574544698</v>
      </c>
      <c r="D44" s="144">
        <v>143362</v>
      </c>
      <c r="E44" s="160">
        <v>12.4099266867919</v>
      </c>
      <c r="F44" s="160">
        <v>22.6623458741701</v>
      </c>
      <c r="G44" s="144">
        <v>28261</v>
      </c>
      <c r="H44" s="160">
        <v>19.0638692281766</v>
      </c>
      <c r="I44" s="144">
        <v>625638</v>
      </c>
      <c r="J44" s="160">
        <v>9.2626615438351401</v>
      </c>
      <c r="K44" s="160">
        <v>22.137857825271599</v>
      </c>
    </row>
    <row r="45" spans="1:11" ht="9.9499999999999993" customHeight="1" x14ac:dyDescent="0.15">
      <c r="A45" s="159" t="s">
        <v>372</v>
      </c>
      <c r="B45" s="144">
        <v>2</v>
      </c>
      <c r="C45" s="164" t="s">
        <v>476</v>
      </c>
      <c r="D45" s="144">
        <v>15</v>
      </c>
      <c r="E45" s="164" t="s">
        <v>476</v>
      </c>
      <c r="F45" s="160">
        <v>7.5</v>
      </c>
      <c r="G45" s="144">
        <v>2</v>
      </c>
      <c r="H45" s="160">
        <v>-33.3333333333333</v>
      </c>
      <c r="I45" s="144">
        <v>15</v>
      </c>
      <c r="J45" s="160">
        <v>-72.2222222222222</v>
      </c>
      <c r="K45" s="160">
        <v>7.5</v>
      </c>
    </row>
    <row r="46" spans="1:11" s="156" customFormat="1" ht="20.100000000000001" customHeight="1" x14ac:dyDescent="0.15">
      <c r="A46" s="157" t="s">
        <v>34</v>
      </c>
      <c r="B46" s="154">
        <v>9921</v>
      </c>
      <c r="C46" s="166" t="s">
        <v>476</v>
      </c>
      <c r="D46" s="154">
        <v>24746</v>
      </c>
      <c r="E46" s="166" t="s">
        <v>476</v>
      </c>
      <c r="F46" s="155">
        <v>2.4943050095756498</v>
      </c>
      <c r="G46" s="154">
        <v>26010</v>
      </c>
      <c r="H46" s="166" t="s">
        <v>476</v>
      </c>
      <c r="I46" s="154">
        <v>69710</v>
      </c>
      <c r="J46" s="166" t="s">
        <v>476</v>
      </c>
      <c r="K46" s="155">
        <v>2.6801230296040002</v>
      </c>
    </row>
    <row r="47" spans="1:11" ht="9.9499999999999993" customHeight="1" x14ac:dyDescent="0.15">
      <c r="A47" s="159" t="s">
        <v>373</v>
      </c>
      <c r="B47" s="144">
        <v>9859</v>
      </c>
      <c r="C47" s="164" t="s">
        <v>476</v>
      </c>
      <c r="D47" s="144">
        <v>24560</v>
      </c>
      <c r="E47" s="164" t="s">
        <v>476</v>
      </c>
      <c r="F47" s="160">
        <v>2.4911248605335201</v>
      </c>
      <c r="G47" s="144">
        <v>25562</v>
      </c>
      <c r="H47" s="164" t="s">
        <v>476</v>
      </c>
      <c r="I47" s="144">
        <v>67630</v>
      </c>
      <c r="J47" s="164" t="s">
        <v>476</v>
      </c>
      <c r="K47" s="160">
        <v>2.6457241217432101</v>
      </c>
    </row>
    <row r="48" spans="1:11" ht="9.9499999999999993" customHeight="1" x14ac:dyDescent="0.15">
      <c r="A48" s="159" t="s">
        <v>372</v>
      </c>
      <c r="B48" s="144">
        <v>62</v>
      </c>
      <c r="C48" s="160">
        <v>8.7719298245614006</v>
      </c>
      <c r="D48" s="144">
        <v>186</v>
      </c>
      <c r="E48" s="160">
        <v>-89.248554913294797</v>
      </c>
      <c r="F48" s="160">
        <v>3</v>
      </c>
      <c r="G48" s="144">
        <v>448</v>
      </c>
      <c r="H48" s="160">
        <v>292.98245614035102</v>
      </c>
      <c r="I48" s="144">
        <v>2080</v>
      </c>
      <c r="J48" s="160">
        <v>-40.925873331439902</v>
      </c>
      <c r="K48" s="160">
        <v>4.6428571428571397</v>
      </c>
    </row>
    <row r="49" spans="1:11" s="156" customFormat="1" ht="30" customHeight="1" x14ac:dyDescent="0.15">
      <c r="A49" s="167" t="s">
        <v>57</v>
      </c>
      <c r="B49" s="154">
        <v>346752</v>
      </c>
      <c r="C49" s="166" t="s">
        <v>476</v>
      </c>
      <c r="D49" s="154">
        <v>867968</v>
      </c>
      <c r="E49" s="155">
        <v>252.484334580069</v>
      </c>
      <c r="F49" s="155">
        <v>2.5031376891842001</v>
      </c>
      <c r="G49" s="154">
        <v>1035097</v>
      </c>
      <c r="H49" s="166" t="s">
        <v>476</v>
      </c>
      <c r="I49" s="154">
        <v>2863185</v>
      </c>
      <c r="J49" s="155">
        <v>171.194010059009</v>
      </c>
      <c r="K49" s="155">
        <v>2.7661030801944202</v>
      </c>
    </row>
    <row r="50" spans="1:11" s="156" customFormat="1" ht="9.9499999999999993" customHeight="1" x14ac:dyDescent="0.15">
      <c r="A50" s="157" t="s">
        <v>54</v>
      </c>
      <c r="B50" s="154">
        <v>329230</v>
      </c>
      <c r="C50" s="166" t="s">
        <v>476</v>
      </c>
      <c r="D50" s="154">
        <v>823376</v>
      </c>
      <c r="E50" s="155">
        <v>257.22851316759898</v>
      </c>
      <c r="F50" s="155">
        <v>2.5009142544725602</v>
      </c>
      <c r="G50" s="154">
        <v>983179</v>
      </c>
      <c r="H50" s="166" t="s">
        <v>476</v>
      </c>
      <c r="I50" s="154">
        <v>2723038</v>
      </c>
      <c r="J50" s="155">
        <v>175.21919695332701</v>
      </c>
      <c r="K50" s="155">
        <v>2.76962587687491</v>
      </c>
    </row>
    <row r="51" spans="1:11" s="156" customFormat="1" ht="9.9499999999999993" customHeight="1" x14ac:dyDescent="0.15">
      <c r="A51" s="157" t="s">
        <v>144</v>
      </c>
      <c r="B51" s="154">
        <v>17522</v>
      </c>
      <c r="C51" s="166" t="s">
        <v>476</v>
      </c>
      <c r="D51" s="154">
        <v>44592</v>
      </c>
      <c r="E51" s="155">
        <v>183.06989144924799</v>
      </c>
      <c r="F51" s="155">
        <v>2.5449149640452</v>
      </c>
      <c r="G51" s="154">
        <v>51918</v>
      </c>
      <c r="H51" s="155">
        <v>248.77065699314801</v>
      </c>
      <c r="I51" s="154">
        <v>140147</v>
      </c>
      <c r="J51" s="155">
        <v>111.182435995962</v>
      </c>
      <c r="K51" s="155">
        <v>2.69939134789476</v>
      </c>
    </row>
    <row r="52" spans="1:11" ht="33" customHeight="1" x14ac:dyDescent="0.15">
      <c r="A52" s="168" t="s">
        <v>58</v>
      </c>
      <c r="B52" s="144">
        <v>325053</v>
      </c>
      <c r="C52" s="164" t="s">
        <v>476</v>
      </c>
      <c r="D52" s="144">
        <v>809203</v>
      </c>
      <c r="E52" s="160">
        <v>234.54729617992399</v>
      </c>
      <c r="F52" s="160">
        <v>2.48944941286498</v>
      </c>
      <c r="G52" s="144">
        <v>996191</v>
      </c>
      <c r="H52" s="164" t="s">
        <v>476</v>
      </c>
      <c r="I52" s="144">
        <v>2758552</v>
      </c>
      <c r="J52" s="160">
        <v>162.49873915434799</v>
      </c>
      <c r="K52" s="160">
        <v>2.7690994999954799</v>
      </c>
    </row>
    <row r="53" spans="1:11" ht="9.9499999999999993" customHeight="1" x14ac:dyDescent="0.15">
      <c r="A53" s="159" t="s">
        <v>54</v>
      </c>
      <c r="B53" s="144">
        <v>308436</v>
      </c>
      <c r="C53" s="164" t="s">
        <v>476</v>
      </c>
      <c r="D53" s="144">
        <v>767014</v>
      </c>
      <c r="E53" s="160">
        <v>239.152620315181</v>
      </c>
      <c r="F53" s="160">
        <v>2.4867849407980902</v>
      </c>
      <c r="G53" s="144">
        <v>945576</v>
      </c>
      <c r="H53" s="164" t="s">
        <v>476</v>
      </c>
      <c r="I53" s="144">
        <v>2621885</v>
      </c>
      <c r="J53" s="160">
        <v>166.303149970189</v>
      </c>
      <c r="K53" s="160">
        <v>2.77279139910488</v>
      </c>
    </row>
    <row r="54" spans="1:11" ht="9.9499999999999993" customHeight="1" x14ac:dyDescent="0.15">
      <c r="A54" s="159" t="s">
        <v>144</v>
      </c>
      <c r="B54" s="144">
        <v>16617</v>
      </c>
      <c r="C54" s="164" t="s">
        <v>476</v>
      </c>
      <c r="D54" s="144">
        <v>42189</v>
      </c>
      <c r="E54" s="160">
        <v>168.309590435004</v>
      </c>
      <c r="F54" s="160">
        <v>2.5389059397003102</v>
      </c>
      <c r="G54" s="144">
        <v>50615</v>
      </c>
      <c r="H54" s="160">
        <v>240.29178432163499</v>
      </c>
      <c r="I54" s="144">
        <v>136667</v>
      </c>
      <c r="J54" s="160">
        <v>106.03168860145</v>
      </c>
      <c r="K54" s="160">
        <v>2.7001284204287299</v>
      </c>
    </row>
    <row r="55" spans="1:11" x14ac:dyDescent="0.15">
      <c r="B55" s="169"/>
      <c r="C55" s="170"/>
      <c r="D55" s="169"/>
      <c r="E55" s="170"/>
      <c r="F55" s="170"/>
      <c r="G55" s="169"/>
      <c r="H55" s="170"/>
      <c r="I55" s="169"/>
      <c r="J55" s="170"/>
      <c r="K55" s="170"/>
    </row>
    <row r="56" spans="1:11" x14ac:dyDescent="0.15">
      <c r="B56" s="169"/>
      <c r="C56" s="170"/>
      <c r="D56" s="169"/>
      <c r="E56" s="170"/>
      <c r="F56" s="170"/>
      <c r="G56" s="169"/>
      <c r="H56" s="170"/>
      <c r="I56" s="169"/>
      <c r="J56" s="170"/>
      <c r="K56" s="170"/>
    </row>
    <row r="57" spans="1:11" x14ac:dyDescent="0.15">
      <c r="B57" s="169"/>
      <c r="C57" s="170"/>
      <c r="D57" s="169"/>
      <c r="E57" s="170"/>
      <c r="F57" s="170"/>
      <c r="G57" s="169"/>
      <c r="H57" s="170"/>
      <c r="I57" s="169"/>
      <c r="J57" s="170"/>
      <c r="K57" s="170"/>
    </row>
    <row r="58" spans="1:11" x14ac:dyDescent="0.15">
      <c r="B58" s="169"/>
      <c r="C58" s="170"/>
      <c r="D58" s="169"/>
      <c r="E58" s="170"/>
      <c r="F58" s="170"/>
      <c r="G58" s="169"/>
      <c r="H58" s="170"/>
      <c r="I58" s="169"/>
      <c r="J58" s="170"/>
      <c r="K58" s="170"/>
    </row>
    <row r="59" spans="1:11" x14ac:dyDescent="0.15">
      <c r="B59" s="169"/>
      <c r="C59" s="170"/>
      <c r="D59" s="169"/>
      <c r="E59" s="170"/>
      <c r="F59" s="170"/>
      <c r="G59" s="169"/>
      <c r="H59" s="170"/>
      <c r="I59" s="169"/>
      <c r="J59" s="170"/>
      <c r="K59" s="170"/>
    </row>
    <row r="60" spans="1:11" x14ac:dyDescent="0.15">
      <c r="B60" s="169"/>
      <c r="C60" s="170"/>
      <c r="D60" s="169"/>
      <c r="E60" s="170"/>
      <c r="F60" s="170"/>
      <c r="G60" s="169"/>
      <c r="H60" s="170"/>
      <c r="I60" s="169"/>
      <c r="J60" s="170"/>
      <c r="K60" s="170"/>
    </row>
    <row r="61" spans="1:11" x14ac:dyDescent="0.15">
      <c r="B61" s="169"/>
      <c r="C61" s="170"/>
      <c r="D61" s="169"/>
      <c r="E61" s="170"/>
      <c r="F61" s="170"/>
      <c r="G61" s="169"/>
      <c r="H61" s="170"/>
      <c r="I61" s="169"/>
      <c r="J61" s="170"/>
      <c r="K61" s="170"/>
    </row>
    <row r="62" spans="1:11" x14ac:dyDescent="0.15">
      <c r="B62" s="169"/>
      <c r="C62" s="170"/>
      <c r="D62" s="169"/>
      <c r="E62" s="170"/>
      <c r="F62" s="170"/>
      <c r="G62" s="169"/>
      <c r="H62" s="170"/>
      <c r="I62" s="169"/>
      <c r="J62" s="170"/>
      <c r="K62" s="170"/>
    </row>
    <row r="63" spans="1:11" x14ac:dyDescent="0.15">
      <c r="B63" s="169"/>
      <c r="C63" s="170"/>
      <c r="D63" s="169"/>
      <c r="E63" s="170"/>
      <c r="F63" s="170"/>
      <c r="G63" s="169"/>
      <c r="H63" s="170"/>
      <c r="I63" s="169"/>
      <c r="J63" s="170"/>
      <c r="K63" s="170"/>
    </row>
    <row r="64" spans="1:11" x14ac:dyDescent="0.15">
      <c r="B64" s="169"/>
      <c r="C64" s="170"/>
      <c r="D64" s="169"/>
      <c r="E64" s="170"/>
      <c r="F64" s="170"/>
      <c r="G64" s="169"/>
      <c r="H64" s="170"/>
      <c r="I64" s="169"/>
      <c r="J64" s="170"/>
      <c r="K64" s="170"/>
    </row>
    <row r="65" spans="2:11" x14ac:dyDescent="0.15">
      <c r="B65" s="169"/>
      <c r="C65" s="170"/>
      <c r="D65" s="169"/>
      <c r="E65" s="170"/>
      <c r="F65" s="170"/>
      <c r="G65" s="169"/>
      <c r="H65" s="170"/>
      <c r="I65" s="169"/>
      <c r="J65" s="170"/>
      <c r="K65" s="170"/>
    </row>
    <row r="66" spans="2:11" x14ac:dyDescent="0.15">
      <c r="B66" s="169"/>
      <c r="C66" s="170"/>
      <c r="D66" s="169"/>
      <c r="E66" s="170"/>
      <c r="F66" s="170"/>
      <c r="G66" s="169"/>
      <c r="H66" s="170"/>
      <c r="I66" s="169"/>
      <c r="J66" s="170"/>
      <c r="K66" s="170"/>
    </row>
  </sheetData>
  <mergeCells count="10">
    <mergeCell ref="A1:K1"/>
    <mergeCell ref="A2:A5"/>
    <mergeCell ref="B2:F2"/>
    <mergeCell ref="G2:K2"/>
    <mergeCell ref="B3:C3"/>
    <mergeCell ref="D3:E3"/>
    <mergeCell ref="F3:F4"/>
    <mergeCell ref="G3:H3"/>
    <mergeCell ref="I3:J3"/>
    <mergeCell ref="K3:K4"/>
  </mergeCells>
  <conditionalFormatting sqref="A6 A51 B3:C3 A53:A54">
    <cfRule type="cellIs" dxfId="3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2" orientation="portrait" useFirstPageNumber="1" r:id="rId1"/>
  <headerFooter alignWithMargins="0">
    <oddHeader>&amp;C&amp;8- &amp;P -</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M66"/>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449</v>
      </c>
      <c r="B1" s="288"/>
      <c r="C1" s="288"/>
      <c r="D1" s="288"/>
      <c r="E1" s="288"/>
      <c r="F1" s="288"/>
      <c r="G1" s="288"/>
      <c r="H1" s="288"/>
      <c r="I1" s="288"/>
      <c r="J1" s="288"/>
      <c r="K1" s="288"/>
    </row>
    <row r="2" spans="1:11" s="11" customFormat="1" ht="9.9499999999999993" customHeight="1" x14ac:dyDescent="0.2">
      <c r="A2" s="313" t="s">
        <v>143</v>
      </c>
      <c r="B2" s="316" t="s">
        <v>473</v>
      </c>
      <c r="C2" s="294"/>
      <c r="D2" s="294"/>
      <c r="E2" s="294"/>
      <c r="F2" s="294"/>
      <c r="G2" s="317" t="s">
        <v>474</v>
      </c>
      <c r="H2" s="318"/>
      <c r="I2" s="318"/>
      <c r="J2" s="318"/>
      <c r="K2" s="318"/>
    </row>
    <row r="3" spans="1:11" s="11" customFormat="1" ht="9.9499999999999993" customHeight="1" x14ac:dyDescent="0.2">
      <c r="A3" s="314"/>
      <c r="B3" s="293" t="s">
        <v>125</v>
      </c>
      <c r="C3" s="295"/>
      <c r="D3" s="319" t="s">
        <v>123</v>
      </c>
      <c r="E3" s="319"/>
      <c r="F3" s="320" t="s">
        <v>52</v>
      </c>
      <c r="G3" s="319" t="s">
        <v>125</v>
      </c>
      <c r="H3" s="319"/>
      <c r="I3" s="319" t="s">
        <v>123</v>
      </c>
      <c r="J3" s="319"/>
      <c r="K3" s="322" t="s">
        <v>52</v>
      </c>
    </row>
    <row r="4" spans="1:11" s="11" customFormat="1" ht="45" customHeight="1" x14ac:dyDescent="0.2">
      <c r="A4" s="314"/>
      <c r="B4" s="12" t="s">
        <v>126</v>
      </c>
      <c r="C4" s="13" t="s">
        <v>142</v>
      </c>
      <c r="D4" s="13" t="s">
        <v>126</v>
      </c>
      <c r="E4" s="13" t="s">
        <v>142</v>
      </c>
      <c r="F4" s="321"/>
      <c r="G4" s="13" t="s">
        <v>126</v>
      </c>
      <c r="H4" s="13" t="s">
        <v>145</v>
      </c>
      <c r="I4" s="13" t="s">
        <v>126</v>
      </c>
      <c r="J4" s="13" t="s">
        <v>145</v>
      </c>
      <c r="K4" s="322"/>
    </row>
    <row r="5" spans="1:11" s="11" customFormat="1" ht="9.9499999999999993" customHeight="1" x14ac:dyDescent="0.2">
      <c r="A5" s="315"/>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520</v>
      </c>
      <c r="B6" s="85">
        <v>325053</v>
      </c>
      <c r="C6" s="92" t="s">
        <v>476</v>
      </c>
      <c r="D6" s="85">
        <v>809203</v>
      </c>
      <c r="E6" s="86">
        <v>234.54729617992399</v>
      </c>
      <c r="F6" s="86">
        <v>2.48944941286498</v>
      </c>
      <c r="G6" s="85">
        <v>996191</v>
      </c>
      <c r="H6" s="92" t="s">
        <v>476</v>
      </c>
      <c r="I6" s="85">
        <v>2758552</v>
      </c>
      <c r="J6" s="86">
        <v>162.49873915434799</v>
      </c>
      <c r="K6" s="86">
        <v>2.7690994999954799</v>
      </c>
    </row>
    <row r="7" spans="1:11" s="2" customFormat="1" ht="18" customHeight="1" x14ac:dyDescent="0.15">
      <c r="A7" s="93" t="s">
        <v>54</v>
      </c>
      <c r="B7" s="85">
        <v>308436</v>
      </c>
      <c r="C7" s="92" t="s">
        <v>476</v>
      </c>
      <c r="D7" s="85">
        <v>767014</v>
      </c>
      <c r="E7" s="86">
        <v>239.152620315181</v>
      </c>
      <c r="F7" s="86">
        <v>2.4867849407980902</v>
      </c>
      <c r="G7" s="85">
        <v>945576</v>
      </c>
      <c r="H7" s="92" t="s">
        <v>476</v>
      </c>
      <c r="I7" s="85">
        <v>2621885</v>
      </c>
      <c r="J7" s="86">
        <v>166.303149970189</v>
      </c>
      <c r="K7" s="86">
        <v>2.77279139910488</v>
      </c>
    </row>
    <row r="8" spans="1:11" s="2" customFormat="1" ht="18" customHeight="1" x14ac:dyDescent="0.15">
      <c r="A8" s="93" t="s">
        <v>144</v>
      </c>
      <c r="B8" s="85">
        <v>16617</v>
      </c>
      <c r="C8" s="92" t="s">
        <v>476</v>
      </c>
      <c r="D8" s="85">
        <v>42189</v>
      </c>
      <c r="E8" s="86">
        <v>168.309590435004</v>
      </c>
      <c r="F8" s="86">
        <v>2.5389059397003102</v>
      </c>
      <c r="G8" s="85">
        <v>50615</v>
      </c>
      <c r="H8" s="86">
        <v>240.29178432163499</v>
      </c>
      <c r="I8" s="85">
        <v>136667</v>
      </c>
      <c r="J8" s="86">
        <v>106.03168860145</v>
      </c>
      <c r="K8" s="86">
        <v>2.7001284204287299</v>
      </c>
    </row>
    <row r="9" spans="1:11" s="2" customFormat="1" ht="18" customHeight="1" x14ac:dyDescent="0.15">
      <c r="A9" s="93" t="s">
        <v>477</v>
      </c>
      <c r="B9" s="85">
        <v>14037</v>
      </c>
      <c r="C9" s="86">
        <v>292.204526404023</v>
      </c>
      <c r="D9" s="85">
        <v>35583</v>
      </c>
      <c r="E9" s="86">
        <v>138.38011656729401</v>
      </c>
      <c r="F9" s="86">
        <v>2.5349433639666601</v>
      </c>
      <c r="G9" s="85">
        <v>44761</v>
      </c>
      <c r="H9" s="86">
        <v>216.22041681384701</v>
      </c>
      <c r="I9" s="85">
        <v>121217</v>
      </c>
      <c r="J9" s="86">
        <v>97.470065977030202</v>
      </c>
      <c r="K9" s="86">
        <v>2.7080940997743599</v>
      </c>
    </row>
    <row r="10" spans="1:11" ht="9" customHeight="1" x14ac:dyDescent="0.15">
      <c r="A10" s="36" t="s">
        <v>445</v>
      </c>
      <c r="B10" s="87">
        <v>632</v>
      </c>
      <c r="C10" s="91" t="s">
        <v>476</v>
      </c>
      <c r="D10" s="87">
        <v>1632</v>
      </c>
      <c r="E10" s="91" t="s">
        <v>476</v>
      </c>
      <c r="F10" s="88">
        <v>2.58227848101266</v>
      </c>
      <c r="G10" s="87">
        <v>2135</v>
      </c>
      <c r="H10" s="91" t="s">
        <v>476</v>
      </c>
      <c r="I10" s="87">
        <v>7165</v>
      </c>
      <c r="J10" s="91" t="s">
        <v>476</v>
      </c>
      <c r="K10" s="88">
        <v>3.3559718969554999</v>
      </c>
    </row>
    <row r="11" spans="1:11" ht="9" customHeight="1" x14ac:dyDescent="0.15">
      <c r="A11" s="36" t="s">
        <v>478</v>
      </c>
      <c r="B11" s="87">
        <v>32</v>
      </c>
      <c r="C11" s="88">
        <v>14.285714285714301</v>
      </c>
      <c r="D11" s="87">
        <v>70</v>
      </c>
      <c r="E11" s="88">
        <v>-77.7777777777778</v>
      </c>
      <c r="F11" s="88">
        <v>2.1875</v>
      </c>
      <c r="G11" s="87">
        <v>200</v>
      </c>
      <c r="H11" s="88">
        <v>115.05376344086</v>
      </c>
      <c r="I11" s="87">
        <v>778</v>
      </c>
      <c r="J11" s="88">
        <v>-25.264169068203699</v>
      </c>
      <c r="K11" s="88">
        <v>3.89</v>
      </c>
    </row>
    <row r="12" spans="1:11" ht="9" customHeight="1" x14ac:dyDescent="0.15">
      <c r="A12" s="36" t="s">
        <v>457</v>
      </c>
      <c r="B12" s="87">
        <v>467</v>
      </c>
      <c r="C12" s="91" t="s">
        <v>476</v>
      </c>
      <c r="D12" s="87">
        <v>833</v>
      </c>
      <c r="E12" s="88">
        <v>37.006578947368403</v>
      </c>
      <c r="F12" s="88">
        <v>1.78372591006424</v>
      </c>
      <c r="G12" s="87">
        <v>1725</v>
      </c>
      <c r="H12" s="91" t="s">
        <v>476</v>
      </c>
      <c r="I12" s="87">
        <v>3289</v>
      </c>
      <c r="J12" s="88">
        <v>246.94092827004201</v>
      </c>
      <c r="K12" s="88">
        <v>1.9066666666666701</v>
      </c>
    </row>
    <row r="13" spans="1:11" ht="9" customHeight="1" x14ac:dyDescent="0.15">
      <c r="A13" s="36" t="s">
        <v>479</v>
      </c>
      <c r="B13" s="87">
        <v>24</v>
      </c>
      <c r="C13" s="91" t="s">
        <v>476</v>
      </c>
      <c r="D13" s="87">
        <v>64</v>
      </c>
      <c r="E13" s="91" t="s">
        <v>476</v>
      </c>
      <c r="F13" s="88">
        <v>2.6666666666666701</v>
      </c>
      <c r="G13" s="87">
        <v>130</v>
      </c>
      <c r="H13" s="91" t="s">
        <v>476</v>
      </c>
      <c r="I13" s="87">
        <v>384</v>
      </c>
      <c r="J13" s="88">
        <v>86.407766990291293</v>
      </c>
      <c r="K13" s="88">
        <v>2.95384615384615</v>
      </c>
    </row>
    <row r="14" spans="1:11" ht="9" customHeight="1" x14ac:dyDescent="0.15">
      <c r="A14" s="36" t="s">
        <v>480</v>
      </c>
      <c r="B14" s="87">
        <v>117</v>
      </c>
      <c r="C14" s="91" t="s">
        <v>476</v>
      </c>
      <c r="D14" s="87">
        <v>228</v>
      </c>
      <c r="E14" s="91" t="s">
        <v>476</v>
      </c>
      <c r="F14" s="88">
        <v>1.94871794871795</v>
      </c>
      <c r="G14" s="87">
        <v>253</v>
      </c>
      <c r="H14" s="91" t="s">
        <v>476</v>
      </c>
      <c r="I14" s="87">
        <v>543</v>
      </c>
      <c r="J14" s="91" t="s">
        <v>476</v>
      </c>
      <c r="K14" s="88">
        <v>2.1462450592885398</v>
      </c>
    </row>
    <row r="15" spans="1:11" ht="9" customHeight="1" x14ac:dyDescent="0.15">
      <c r="A15" s="36" t="s">
        <v>59</v>
      </c>
      <c r="B15" s="87">
        <v>700</v>
      </c>
      <c r="C15" s="91" t="s">
        <v>476</v>
      </c>
      <c r="D15" s="87">
        <v>1677</v>
      </c>
      <c r="E15" s="91" t="s">
        <v>476</v>
      </c>
      <c r="F15" s="88">
        <v>2.3957142857142899</v>
      </c>
      <c r="G15" s="87">
        <v>2541</v>
      </c>
      <c r="H15" s="88">
        <v>236.55629139072801</v>
      </c>
      <c r="I15" s="87">
        <v>5317</v>
      </c>
      <c r="J15" s="88">
        <v>219.53125</v>
      </c>
      <c r="K15" s="88">
        <v>2.0924832743014599</v>
      </c>
    </row>
    <row r="16" spans="1:11" ht="9" customHeight="1" x14ac:dyDescent="0.15">
      <c r="A16" s="36" t="s">
        <v>481</v>
      </c>
      <c r="B16" s="87">
        <v>82</v>
      </c>
      <c r="C16" s="91" t="s">
        <v>476</v>
      </c>
      <c r="D16" s="87">
        <v>153</v>
      </c>
      <c r="E16" s="91" t="s">
        <v>476</v>
      </c>
      <c r="F16" s="88">
        <v>1.8658536585365899</v>
      </c>
      <c r="G16" s="87">
        <v>257</v>
      </c>
      <c r="H16" s="91" t="s">
        <v>476</v>
      </c>
      <c r="I16" s="87">
        <v>630</v>
      </c>
      <c r="J16" s="91" t="s">
        <v>476</v>
      </c>
      <c r="K16" s="88">
        <v>2.4513618677042799</v>
      </c>
    </row>
    <row r="17" spans="1:13" ht="9" customHeight="1" x14ac:dyDescent="0.15">
      <c r="A17" s="36" t="s">
        <v>482</v>
      </c>
      <c r="B17" s="87">
        <v>50</v>
      </c>
      <c r="C17" s="91" t="s">
        <v>476</v>
      </c>
      <c r="D17" s="87">
        <v>94</v>
      </c>
      <c r="E17" s="88">
        <v>291.66666666666703</v>
      </c>
      <c r="F17" s="88">
        <v>1.88</v>
      </c>
      <c r="G17" s="87">
        <v>194</v>
      </c>
      <c r="H17" s="91" t="s">
        <v>476</v>
      </c>
      <c r="I17" s="87">
        <v>374</v>
      </c>
      <c r="J17" s="91" t="s">
        <v>476</v>
      </c>
      <c r="K17" s="88">
        <v>1.92783505154639</v>
      </c>
    </row>
    <row r="18" spans="1:13" ht="9" customHeight="1" x14ac:dyDescent="0.15">
      <c r="A18" s="36" t="s">
        <v>483</v>
      </c>
      <c r="B18" s="87">
        <v>1</v>
      </c>
      <c r="C18" s="91" t="s">
        <v>476</v>
      </c>
      <c r="D18" s="87">
        <v>4</v>
      </c>
      <c r="E18" s="91" t="s">
        <v>476</v>
      </c>
      <c r="F18" s="88">
        <v>4</v>
      </c>
      <c r="G18" s="87">
        <v>11</v>
      </c>
      <c r="H18" s="91" t="s">
        <v>476</v>
      </c>
      <c r="I18" s="87">
        <v>21</v>
      </c>
      <c r="J18" s="91" t="s">
        <v>476</v>
      </c>
      <c r="K18" s="88">
        <v>1.9090909090909101</v>
      </c>
    </row>
    <row r="19" spans="1:13" ht="9" customHeight="1" x14ac:dyDescent="0.15">
      <c r="A19" s="36" t="s">
        <v>295</v>
      </c>
      <c r="B19" s="87">
        <v>799</v>
      </c>
      <c r="C19" s="88">
        <v>181.338028169014</v>
      </c>
      <c r="D19" s="87">
        <v>1708</v>
      </c>
      <c r="E19" s="88">
        <v>49.170305676855897</v>
      </c>
      <c r="F19" s="88">
        <v>2.1376720901126398</v>
      </c>
      <c r="G19" s="87">
        <v>2741</v>
      </c>
      <c r="H19" s="88">
        <v>192.529348986126</v>
      </c>
      <c r="I19" s="87">
        <v>5788</v>
      </c>
      <c r="J19" s="88">
        <v>23.5432230522946</v>
      </c>
      <c r="K19" s="88">
        <v>2.1116380882889501</v>
      </c>
    </row>
    <row r="20" spans="1:13" ht="9" customHeight="1" x14ac:dyDescent="0.15">
      <c r="A20" s="83" t="s">
        <v>484</v>
      </c>
      <c r="B20" s="87">
        <v>42</v>
      </c>
      <c r="C20" s="88">
        <v>31.25</v>
      </c>
      <c r="D20" s="87">
        <v>116</v>
      </c>
      <c r="E20" s="88">
        <v>65.714285714285694</v>
      </c>
      <c r="F20" s="88">
        <v>2.7619047619047601</v>
      </c>
      <c r="G20" s="87">
        <v>200</v>
      </c>
      <c r="H20" s="88">
        <v>117.39130434782599</v>
      </c>
      <c r="I20" s="87">
        <v>701</v>
      </c>
      <c r="J20" s="88">
        <v>77.020202020202007</v>
      </c>
      <c r="K20" s="88">
        <v>3.5049999999999999</v>
      </c>
    </row>
    <row r="21" spans="1:13" ht="9" customHeight="1" x14ac:dyDescent="0.15">
      <c r="A21" s="36" t="s">
        <v>485</v>
      </c>
      <c r="B21" s="87">
        <v>27</v>
      </c>
      <c r="C21" s="88">
        <v>50</v>
      </c>
      <c r="D21" s="87">
        <v>44</v>
      </c>
      <c r="E21" s="88">
        <v>-10.2040816326531</v>
      </c>
      <c r="F21" s="88">
        <v>1.62962962962963</v>
      </c>
      <c r="G21" s="87">
        <v>171</v>
      </c>
      <c r="H21" s="88">
        <v>140.845070422535</v>
      </c>
      <c r="I21" s="87">
        <v>441</v>
      </c>
      <c r="J21" s="88">
        <v>-9.0721649484536098</v>
      </c>
      <c r="K21" s="88">
        <v>2.57894736842105</v>
      </c>
    </row>
    <row r="22" spans="1:13" ht="9" customHeight="1" x14ac:dyDescent="0.15">
      <c r="A22" s="36" t="s">
        <v>486</v>
      </c>
      <c r="B22" s="87">
        <v>53</v>
      </c>
      <c r="C22" s="88">
        <v>23.255813953488399</v>
      </c>
      <c r="D22" s="87">
        <v>217</v>
      </c>
      <c r="E22" s="88">
        <v>88.695652173913004</v>
      </c>
      <c r="F22" s="88">
        <v>4.0943396226415096</v>
      </c>
      <c r="G22" s="87">
        <v>276</v>
      </c>
      <c r="H22" s="88">
        <v>55.932203389830498</v>
      </c>
      <c r="I22" s="87">
        <v>1601</v>
      </c>
      <c r="J22" s="88">
        <v>154.93630573248399</v>
      </c>
      <c r="K22" s="88">
        <v>5.8007246376811601</v>
      </c>
    </row>
    <row r="23" spans="1:13" ht="9" customHeight="1" x14ac:dyDescent="0.15">
      <c r="A23" s="36" t="s">
        <v>487</v>
      </c>
      <c r="B23" s="87">
        <v>133</v>
      </c>
      <c r="C23" s="91" t="s">
        <v>476</v>
      </c>
      <c r="D23" s="87">
        <v>247</v>
      </c>
      <c r="E23" s="91" t="s">
        <v>476</v>
      </c>
      <c r="F23" s="88">
        <v>1.8571428571428601</v>
      </c>
      <c r="G23" s="87">
        <v>465</v>
      </c>
      <c r="H23" s="91" t="s">
        <v>476</v>
      </c>
      <c r="I23" s="87">
        <v>777</v>
      </c>
      <c r="J23" s="91" t="s">
        <v>476</v>
      </c>
      <c r="K23" s="88">
        <v>1.67096774193548</v>
      </c>
    </row>
    <row r="24" spans="1:13" ht="9" customHeight="1" x14ac:dyDescent="0.15">
      <c r="A24" s="36" t="s">
        <v>488</v>
      </c>
      <c r="B24" s="87">
        <v>2</v>
      </c>
      <c r="C24" s="91" t="s">
        <v>476</v>
      </c>
      <c r="D24" s="87">
        <v>11</v>
      </c>
      <c r="E24" s="91" t="s">
        <v>476</v>
      </c>
      <c r="F24" s="88">
        <v>5.5</v>
      </c>
      <c r="G24" s="87">
        <v>5</v>
      </c>
      <c r="H24" s="88">
        <v>150</v>
      </c>
      <c r="I24" s="87">
        <v>19</v>
      </c>
      <c r="J24" s="91" t="s">
        <v>476</v>
      </c>
      <c r="K24" s="88">
        <v>3.8</v>
      </c>
    </row>
    <row r="25" spans="1:13" ht="9" customHeight="1" x14ac:dyDescent="0.15">
      <c r="A25" s="36" t="s">
        <v>291</v>
      </c>
      <c r="B25" s="87">
        <v>1706</v>
      </c>
      <c r="C25" s="91" t="s">
        <v>476</v>
      </c>
      <c r="D25" s="87">
        <v>3453</v>
      </c>
      <c r="E25" s="91" t="s">
        <v>476</v>
      </c>
      <c r="F25" s="88">
        <v>2.02403282532239</v>
      </c>
      <c r="G25" s="87">
        <v>4837</v>
      </c>
      <c r="H25" s="91" t="s">
        <v>476</v>
      </c>
      <c r="I25" s="87">
        <v>10670</v>
      </c>
      <c r="J25" s="91" t="s">
        <v>476</v>
      </c>
      <c r="K25" s="88">
        <v>2.2059127558404001</v>
      </c>
    </row>
    <row r="26" spans="1:13" ht="9" customHeight="1" x14ac:dyDescent="0.15">
      <c r="A26" s="36" t="s">
        <v>489</v>
      </c>
      <c r="B26" s="87">
        <v>163</v>
      </c>
      <c r="C26" s="91" t="s">
        <v>476</v>
      </c>
      <c r="D26" s="87">
        <v>433</v>
      </c>
      <c r="E26" s="91" t="s">
        <v>476</v>
      </c>
      <c r="F26" s="88">
        <v>2.6564417177914099</v>
      </c>
      <c r="G26" s="87">
        <v>421</v>
      </c>
      <c r="H26" s="91" t="s">
        <v>476</v>
      </c>
      <c r="I26" s="87">
        <v>1149</v>
      </c>
      <c r="J26" s="88">
        <v>170.99056603773599</v>
      </c>
      <c r="K26" s="88">
        <v>2.7292161520190001</v>
      </c>
    </row>
    <row r="27" spans="1:13" ht="9" customHeight="1" x14ac:dyDescent="0.15">
      <c r="A27" s="36" t="s">
        <v>60</v>
      </c>
      <c r="B27" s="87">
        <v>1695</v>
      </c>
      <c r="C27" s="88">
        <v>70.866935483871003</v>
      </c>
      <c r="D27" s="87">
        <v>3437</v>
      </c>
      <c r="E27" s="88">
        <v>32.753959057551199</v>
      </c>
      <c r="F27" s="88">
        <v>2.02772861356932</v>
      </c>
      <c r="G27" s="87">
        <v>4980</v>
      </c>
      <c r="H27" s="88">
        <v>50.180940892641701</v>
      </c>
      <c r="I27" s="87">
        <v>12169</v>
      </c>
      <c r="J27" s="88">
        <v>58.265053973208502</v>
      </c>
      <c r="K27" s="88">
        <v>2.44357429718875</v>
      </c>
    </row>
    <row r="28" spans="1:13" ht="9" customHeight="1" x14ac:dyDescent="0.15">
      <c r="A28" s="36" t="s">
        <v>292</v>
      </c>
      <c r="B28" s="87">
        <v>1630</v>
      </c>
      <c r="C28" s="88">
        <v>177.68313458262401</v>
      </c>
      <c r="D28" s="87">
        <v>6407</v>
      </c>
      <c r="E28" s="88">
        <v>115.86927223719699</v>
      </c>
      <c r="F28" s="88">
        <v>3.9306748466257702</v>
      </c>
      <c r="G28" s="87">
        <v>5871</v>
      </c>
      <c r="H28" s="88">
        <v>115.686994856723</v>
      </c>
      <c r="I28" s="87">
        <v>20928</v>
      </c>
      <c r="J28" s="88">
        <v>54.598507793454999</v>
      </c>
      <c r="K28" s="88">
        <v>3.56463975472662</v>
      </c>
    </row>
    <row r="29" spans="1:13" ht="9" customHeight="1" x14ac:dyDescent="0.15">
      <c r="A29" s="36" t="s">
        <v>490</v>
      </c>
      <c r="B29" s="87">
        <v>120</v>
      </c>
      <c r="C29" s="88">
        <v>21.2121212121212</v>
      </c>
      <c r="D29" s="87">
        <v>281</v>
      </c>
      <c r="E29" s="88">
        <v>-80.634045485871795</v>
      </c>
      <c r="F29" s="88">
        <v>2.3416666666666699</v>
      </c>
      <c r="G29" s="87">
        <v>411</v>
      </c>
      <c r="H29" s="88">
        <v>106.532663316583</v>
      </c>
      <c r="I29" s="87">
        <v>873</v>
      </c>
      <c r="J29" s="88">
        <v>-55.184804928131399</v>
      </c>
      <c r="K29" s="88">
        <v>2.1240875912408801</v>
      </c>
      <c r="M29" s="21"/>
    </row>
    <row r="30" spans="1:13" ht="9" customHeight="1" x14ac:dyDescent="0.15">
      <c r="A30" s="36" t="s">
        <v>435</v>
      </c>
      <c r="B30" s="87">
        <v>270</v>
      </c>
      <c r="C30" s="88">
        <v>103.007518796992</v>
      </c>
      <c r="D30" s="87">
        <v>1242</v>
      </c>
      <c r="E30" s="88">
        <v>-30.923248053392701</v>
      </c>
      <c r="F30" s="88">
        <v>4.5999999999999996</v>
      </c>
      <c r="G30" s="87">
        <v>713</v>
      </c>
      <c r="H30" s="88">
        <v>15.5591572123177</v>
      </c>
      <c r="I30" s="87">
        <v>4503</v>
      </c>
      <c r="J30" s="88">
        <v>-41.829221030874599</v>
      </c>
      <c r="K30" s="88">
        <v>6.3155680224403898</v>
      </c>
      <c r="M30" s="21"/>
    </row>
    <row r="31" spans="1:13" ht="9" customHeight="1" x14ac:dyDescent="0.15">
      <c r="A31" s="36" t="s">
        <v>491</v>
      </c>
      <c r="B31" s="87">
        <v>108</v>
      </c>
      <c r="C31" s="91" t="s">
        <v>476</v>
      </c>
      <c r="D31" s="87">
        <v>174</v>
      </c>
      <c r="E31" s="91" t="s">
        <v>476</v>
      </c>
      <c r="F31" s="88">
        <v>1.6111111111111101</v>
      </c>
      <c r="G31" s="87">
        <v>312</v>
      </c>
      <c r="H31" s="88">
        <v>101.290322580645</v>
      </c>
      <c r="I31" s="87">
        <v>998</v>
      </c>
      <c r="J31" s="88">
        <v>-22.515527950310599</v>
      </c>
      <c r="K31" s="88">
        <v>3.1987179487179498</v>
      </c>
      <c r="M31" s="21"/>
    </row>
    <row r="32" spans="1:13" ht="9" customHeight="1" x14ac:dyDescent="0.15">
      <c r="A32" s="36" t="s">
        <v>492</v>
      </c>
      <c r="B32" s="87">
        <v>376</v>
      </c>
      <c r="C32" s="91" t="s">
        <v>476</v>
      </c>
      <c r="D32" s="87">
        <v>666</v>
      </c>
      <c r="E32" s="91" t="s">
        <v>476</v>
      </c>
      <c r="F32" s="88">
        <v>1.7712765957446801</v>
      </c>
      <c r="G32" s="87">
        <v>947</v>
      </c>
      <c r="H32" s="91" t="s">
        <v>476</v>
      </c>
      <c r="I32" s="87">
        <v>1797</v>
      </c>
      <c r="J32" s="91" t="s">
        <v>476</v>
      </c>
      <c r="K32" s="88">
        <v>1.89757127771911</v>
      </c>
    </row>
    <row r="33" spans="1:11" ht="9" customHeight="1" x14ac:dyDescent="0.15">
      <c r="A33" s="36" t="s">
        <v>293</v>
      </c>
      <c r="B33" s="87">
        <v>1799</v>
      </c>
      <c r="C33" s="91" t="s">
        <v>476</v>
      </c>
      <c r="D33" s="87">
        <v>3592</v>
      </c>
      <c r="E33" s="91" t="s">
        <v>476</v>
      </c>
      <c r="F33" s="88">
        <v>1.9966648137854399</v>
      </c>
      <c r="G33" s="87">
        <v>4509</v>
      </c>
      <c r="H33" s="91" t="s">
        <v>476</v>
      </c>
      <c r="I33" s="87">
        <v>9366</v>
      </c>
      <c r="J33" s="91" t="s">
        <v>476</v>
      </c>
      <c r="K33" s="88">
        <v>2.0771789753825698</v>
      </c>
    </row>
    <row r="34" spans="1:11" ht="9" customHeight="1" x14ac:dyDescent="0.15">
      <c r="A34" s="36" t="s">
        <v>436</v>
      </c>
      <c r="B34" s="87">
        <v>317</v>
      </c>
      <c r="C34" s="88">
        <v>89.820359281437106</v>
      </c>
      <c r="D34" s="87">
        <v>1922</v>
      </c>
      <c r="E34" s="88">
        <v>56.769983686786297</v>
      </c>
      <c r="F34" s="88">
        <v>6.0630914826498401</v>
      </c>
      <c r="G34" s="87">
        <v>896</v>
      </c>
      <c r="H34" s="88">
        <v>48.3443708609271</v>
      </c>
      <c r="I34" s="87">
        <v>5690</v>
      </c>
      <c r="J34" s="88">
        <v>45.636037880726903</v>
      </c>
      <c r="K34" s="88">
        <v>6.3504464285714297</v>
      </c>
    </row>
    <row r="35" spans="1:11" ht="9" customHeight="1" x14ac:dyDescent="0.15">
      <c r="A35" s="36" t="s">
        <v>493</v>
      </c>
      <c r="B35" s="87">
        <v>180</v>
      </c>
      <c r="C35" s="91" t="s">
        <v>476</v>
      </c>
      <c r="D35" s="87">
        <v>881</v>
      </c>
      <c r="E35" s="91" t="s">
        <v>476</v>
      </c>
      <c r="F35" s="88">
        <v>4.8944444444444501</v>
      </c>
      <c r="G35" s="87">
        <v>577</v>
      </c>
      <c r="H35" s="91" t="s">
        <v>476</v>
      </c>
      <c r="I35" s="87">
        <v>2362</v>
      </c>
      <c r="J35" s="91" t="s">
        <v>476</v>
      </c>
      <c r="K35" s="88">
        <v>4.09358752166378</v>
      </c>
    </row>
    <row r="36" spans="1:11" ht="9" customHeight="1" x14ac:dyDescent="0.15">
      <c r="A36" s="36" t="s">
        <v>448</v>
      </c>
      <c r="B36" s="87">
        <v>291</v>
      </c>
      <c r="C36" s="88">
        <v>209.57446808510599</v>
      </c>
      <c r="D36" s="87">
        <v>712</v>
      </c>
      <c r="E36" s="88">
        <v>194.214876033058</v>
      </c>
      <c r="F36" s="88">
        <v>2.4467353951890001</v>
      </c>
      <c r="G36" s="87">
        <v>1537</v>
      </c>
      <c r="H36" s="88">
        <v>232.683982683983</v>
      </c>
      <c r="I36" s="87">
        <v>3685</v>
      </c>
      <c r="J36" s="88">
        <v>167.80523255814001</v>
      </c>
      <c r="K36" s="88">
        <v>2.3975276512687098</v>
      </c>
    </row>
    <row r="37" spans="1:11" ht="9" customHeight="1" x14ac:dyDescent="0.15">
      <c r="A37" s="36" t="s">
        <v>294</v>
      </c>
      <c r="B37" s="87">
        <v>585</v>
      </c>
      <c r="C37" s="88">
        <v>267.92452830188699</v>
      </c>
      <c r="D37" s="87">
        <v>1649</v>
      </c>
      <c r="E37" s="91" t="s">
        <v>476</v>
      </c>
      <c r="F37" s="88">
        <v>2.8188034188034199</v>
      </c>
      <c r="G37" s="87">
        <v>2001</v>
      </c>
      <c r="H37" s="88">
        <v>183.82978723404301</v>
      </c>
      <c r="I37" s="87">
        <v>5694</v>
      </c>
      <c r="J37" s="88">
        <v>54.392624728850301</v>
      </c>
      <c r="K37" s="88">
        <v>2.8455772113942999</v>
      </c>
    </row>
    <row r="38" spans="1:11" ht="9" customHeight="1" x14ac:dyDescent="0.15">
      <c r="A38" s="36" t="s">
        <v>494</v>
      </c>
      <c r="B38" s="87">
        <v>90</v>
      </c>
      <c r="C38" s="88">
        <v>76.470588235294102</v>
      </c>
      <c r="D38" s="87">
        <v>238</v>
      </c>
      <c r="E38" s="88">
        <v>161.538461538462</v>
      </c>
      <c r="F38" s="88">
        <v>2.6444444444444399</v>
      </c>
      <c r="G38" s="87">
        <v>323</v>
      </c>
      <c r="H38" s="88">
        <v>96.951219512195095</v>
      </c>
      <c r="I38" s="87">
        <v>769</v>
      </c>
      <c r="J38" s="88">
        <v>71.269487750556806</v>
      </c>
      <c r="K38" s="88">
        <v>2.3808049535603701</v>
      </c>
    </row>
    <row r="39" spans="1:11" ht="9" customHeight="1" x14ac:dyDescent="0.15">
      <c r="A39" s="36" t="s">
        <v>450</v>
      </c>
      <c r="B39" s="87">
        <v>338</v>
      </c>
      <c r="C39" s="91" t="s">
        <v>476</v>
      </c>
      <c r="D39" s="87">
        <v>923</v>
      </c>
      <c r="E39" s="91" t="s">
        <v>476</v>
      </c>
      <c r="F39" s="88">
        <v>2.7307692307692299</v>
      </c>
      <c r="G39" s="87">
        <v>1443</v>
      </c>
      <c r="H39" s="91" t="s">
        <v>476</v>
      </c>
      <c r="I39" s="87">
        <v>4540</v>
      </c>
      <c r="J39" s="88">
        <v>193.09231762427399</v>
      </c>
      <c r="K39" s="88">
        <v>3.14622314622315</v>
      </c>
    </row>
    <row r="40" spans="1:11" ht="9" customHeight="1" x14ac:dyDescent="0.15">
      <c r="A40" s="36" t="s">
        <v>495</v>
      </c>
      <c r="B40" s="87">
        <v>219</v>
      </c>
      <c r="C40" s="91" t="s">
        <v>476</v>
      </c>
      <c r="D40" s="87">
        <v>376</v>
      </c>
      <c r="E40" s="88">
        <v>142.58064516128999</v>
      </c>
      <c r="F40" s="88">
        <v>1.7168949771689499</v>
      </c>
      <c r="G40" s="87">
        <v>592</v>
      </c>
      <c r="H40" s="88">
        <v>297.315436241611</v>
      </c>
      <c r="I40" s="87">
        <v>1999</v>
      </c>
      <c r="J40" s="88">
        <v>74.432809773123907</v>
      </c>
      <c r="K40" s="88">
        <v>3.3766891891891899</v>
      </c>
    </row>
    <row r="41" spans="1:11" ht="9" customHeight="1" x14ac:dyDescent="0.15">
      <c r="A41" s="36" t="s">
        <v>463</v>
      </c>
      <c r="B41" s="87">
        <v>478</v>
      </c>
      <c r="C41" s="91" t="s">
        <v>476</v>
      </c>
      <c r="D41" s="87">
        <v>1022</v>
      </c>
      <c r="E41" s="91" t="s">
        <v>476</v>
      </c>
      <c r="F41" s="88">
        <v>2.1380753138075299</v>
      </c>
      <c r="G41" s="87">
        <v>1327</v>
      </c>
      <c r="H41" s="91" t="s">
        <v>476</v>
      </c>
      <c r="I41" s="87">
        <v>2576</v>
      </c>
      <c r="J41" s="91" t="s">
        <v>476</v>
      </c>
      <c r="K41" s="88">
        <v>1.94122079879427</v>
      </c>
    </row>
    <row r="42" spans="1:11" ht="9" customHeight="1" x14ac:dyDescent="0.15">
      <c r="A42" s="36" t="s">
        <v>496</v>
      </c>
      <c r="B42" s="87">
        <v>6</v>
      </c>
      <c r="C42" s="91" t="s">
        <v>476</v>
      </c>
      <c r="D42" s="87">
        <v>13</v>
      </c>
      <c r="E42" s="91" t="s">
        <v>476</v>
      </c>
      <c r="F42" s="88">
        <v>2.1666666666666701</v>
      </c>
      <c r="G42" s="87">
        <v>32</v>
      </c>
      <c r="H42" s="91" t="s">
        <v>476</v>
      </c>
      <c r="I42" s="87">
        <v>81</v>
      </c>
      <c r="J42" s="91" t="s">
        <v>476</v>
      </c>
      <c r="K42" s="88">
        <v>2.53125</v>
      </c>
    </row>
    <row r="43" spans="1:11" ht="9" customHeight="1" x14ac:dyDescent="0.15">
      <c r="A43" s="36" t="s">
        <v>497</v>
      </c>
      <c r="B43" s="87">
        <v>505</v>
      </c>
      <c r="C43" s="91" t="s">
        <v>476</v>
      </c>
      <c r="D43" s="87">
        <v>1064</v>
      </c>
      <c r="E43" s="91" t="s">
        <v>476</v>
      </c>
      <c r="F43" s="88">
        <v>2.1069306930693101</v>
      </c>
      <c r="G43" s="87">
        <v>1728</v>
      </c>
      <c r="H43" s="91" t="s">
        <v>476</v>
      </c>
      <c r="I43" s="87">
        <v>3540</v>
      </c>
      <c r="J43" s="88">
        <v>174.631497284717</v>
      </c>
      <c r="K43" s="88">
        <v>2.0486111111111098</v>
      </c>
    </row>
    <row r="44" spans="1:11" s="2" customFormat="1" ht="18" customHeight="1" x14ac:dyDescent="0.15">
      <c r="A44" s="93" t="s">
        <v>498</v>
      </c>
      <c r="B44" s="85">
        <v>158</v>
      </c>
      <c r="C44" s="92" t="s">
        <v>476</v>
      </c>
      <c r="D44" s="85">
        <v>316</v>
      </c>
      <c r="E44" s="86">
        <v>141.22137404580201</v>
      </c>
      <c r="F44" s="86">
        <v>2</v>
      </c>
      <c r="G44" s="85">
        <v>325</v>
      </c>
      <c r="H44" s="92" t="s">
        <v>476</v>
      </c>
      <c r="I44" s="85">
        <v>629</v>
      </c>
      <c r="J44" s="86">
        <v>78.186968838526894</v>
      </c>
      <c r="K44" s="86">
        <v>1.9353846153846199</v>
      </c>
    </row>
    <row r="45" spans="1:11" ht="9" customHeight="1" x14ac:dyDescent="0.15">
      <c r="A45" s="36" t="s">
        <v>499</v>
      </c>
      <c r="B45" s="87">
        <v>17</v>
      </c>
      <c r="C45" s="91" t="s">
        <v>476</v>
      </c>
      <c r="D45" s="87">
        <v>64</v>
      </c>
      <c r="E45" s="91" t="s">
        <v>476</v>
      </c>
      <c r="F45" s="88">
        <v>3.7647058823529398</v>
      </c>
      <c r="G45" s="87">
        <v>39</v>
      </c>
      <c r="H45" s="91" t="s">
        <v>476</v>
      </c>
      <c r="I45" s="87">
        <v>109</v>
      </c>
      <c r="J45" s="88">
        <v>289.28571428571399</v>
      </c>
      <c r="K45" s="88">
        <v>2.7948717948717898</v>
      </c>
    </row>
    <row r="46" spans="1:11" ht="9" customHeight="1" x14ac:dyDescent="0.15">
      <c r="A46" s="36" t="s">
        <v>500</v>
      </c>
      <c r="B46" s="87">
        <v>141</v>
      </c>
      <c r="C46" s="91" t="s">
        <v>476</v>
      </c>
      <c r="D46" s="87">
        <v>252</v>
      </c>
      <c r="E46" s="88">
        <v>92.366412213740503</v>
      </c>
      <c r="F46" s="88">
        <v>1.7872340425531901</v>
      </c>
      <c r="G46" s="87">
        <v>286</v>
      </c>
      <c r="H46" s="91" t="s">
        <v>476</v>
      </c>
      <c r="I46" s="87">
        <v>520</v>
      </c>
      <c r="J46" s="88">
        <v>60</v>
      </c>
      <c r="K46" s="88">
        <v>1.8181818181818199</v>
      </c>
    </row>
    <row r="47" spans="1:11" s="2" customFormat="1" ht="18" customHeight="1" x14ac:dyDescent="0.15">
      <c r="A47" s="93" t="s">
        <v>501</v>
      </c>
      <c r="B47" s="85">
        <v>797</v>
      </c>
      <c r="C47" s="92" t="s">
        <v>476</v>
      </c>
      <c r="D47" s="85">
        <v>2902</v>
      </c>
      <c r="E47" s="92" t="s">
        <v>476</v>
      </c>
      <c r="F47" s="86">
        <v>3.6411543287327501</v>
      </c>
      <c r="G47" s="85">
        <v>2146</v>
      </c>
      <c r="H47" s="92" t="s">
        <v>476</v>
      </c>
      <c r="I47" s="85">
        <v>7135</v>
      </c>
      <c r="J47" s="86">
        <v>121.652687169929</v>
      </c>
      <c r="K47" s="86">
        <v>3.32479030754893</v>
      </c>
    </row>
    <row r="48" spans="1:11" ht="9" customHeight="1" x14ac:dyDescent="0.15">
      <c r="A48" s="36" t="s">
        <v>502</v>
      </c>
      <c r="B48" s="87">
        <v>93</v>
      </c>
      <c r="C48" s="91" t="s">
        <v>476</v>
      </c>
      <c r="D48" s="87">
        <v>146</v>
      </c>
      <c r="E48" s="91" t="s">
        <v>476</v>
      </c>
      <c r="F48" s="88">
        <v>1.56989247311828</v>
      </c>
      <c r="G48" s="87">
        <v>201</v>
      </c>
      <c r="H48" s="91" t="s">
        <v>476</v>
      </c>
      <c r="I48" s="87">
        <v>347</v>
      </c>
      <c r="J48" s="91" t="s">
        <v>476</v>
      </c>
      <c r="K48" s="88">
        <v>1.7263681592039799</v>
      </c>
    </row>
    <row r="49" spans="1:13" ht="9" customHeight="1" x14ac:dyDescent="0.15">
      <c r="A49" s="36" t="s">
        <v>503</v>
      </c>
      <c r="B49" s="87">
        <v>58</v>
      </c>
      <c r="C49" s="91" t="s">
        <v>476</v>
      </c>
      <c r="D49" s="87">
        <v>151</v>
      </c>
      <c r="E49" s="88">
        <v>38.5321100917431</v>
      </c>
      <c r="F49" s="88">
        <v>2.6034482758620698</v>
      </c>
      <c r="G49" s="87">
        <v>292</v>
      </c>
      <c r="H49" s="88">
        <v>183.495145631068</v>
      </c>
      <c r="I49" s="87">
        <v>877</v>
      </c>
      <c r="J49" s="88">
        <v>-47.200481637567698</v>
      </c>
      <c r="K49" s="88">
        <v>3.00342465753425</v>
      </c>
    </row>
    <row r="50" spans="1:13" ht="9" customHeight="1" x14ac:dyDescent="0.15">
      <c r="A50" s="36" t="s">
        <v>504</v>
      </c>
      <c r="B50" s="87">
        <v>153</v>
      </c>
      <c r="C50" s="91" t="s">
        <v>476</v>
      </c>
      <c r="D50" s="87">
        <v>1093</v>
      </c>
      <c r="E50" s="91" t="s">
        <v>476</v>
      </c>
      <c r="F50" s="88">
        <v>7.1437908496732003</v>
      </c>
      <c r="G50" s="87">
        <v>256</v>
      </c>
      <c r="H50" s="91" t="s">
        <v>476</v>
      </c>
      <c r="I50" s="87">
        <v>1701</v>
      </c>
      <c r="J50" s="91" t="s">
        <v>476</v>
      </c>
      <c r="K50" s="88">
        <v>6.64453125</v>
      </c>
    </row>
    <row r="51" spans="1:13" ht="9" customHeight="1" x14ac:dyDescent="0.15">
      <c r="A51" s="36" t="s">
        <v>505</v>
      </c>
      <c r="B51" s="87">
        <v>156</v>
      </c>
      <c r="C51" s="91" t="s">
        <v>476</v>
      </c>
      <c r="D51" s="87">
        <v>281</v>
      </c>
      <c r="E51" s="91" t="s">
        <v>476</v>
      </c>
      <c r="F51" s="88">
        <v>1.80128205128205</v>
      </c>
      <c r="G51" s="87">
        <v>375</v>
      </c>
      <c r="H51" s="91" t="s">
        <v>476</v>
      </c>
      <c r="I51" s="87">
        <v>727</v>
      </c>
      <c r="J51" s="91" t="s">
        <v>476</v>
      </c>
      <c r="K51" s="88">
        <v>1.9386666666666701</v>
      </c>
    </row>
    <row r="52" spans="1:13" ht="9" customHeight="1" x14ac:dyDescent="0.15">
      <c r="A52" s="36" t="s">
        <v>506</v>
      </c>
      <c r="B52" s="87">
        <v>97</v>
      </c>
      <c r="C52" s="91" t="s">
        <v>476</v>
      </c>
      <c r="D52" s="87">
        <v>502</v>
      </c>
      <c r="E52" s="91" t="s">
        <v>476</v>
      </c>
      <c r="F52" s="88">
        <v>5.1752577319587596</v>
      </c>
      <c r="G52" s="87">
        <v>329</v>
      </c>
      <c r="H52" s="91" t="s">
        <v>476</v>
      </c>
      <c r="I52" s="87">
        <v>1275</v>
      </c>
      <c r="J52" s="88">
        <v>149.51076320939299</v>
      </c>
      <c r="K52" s="88">
        <v>3.8753799392097301</v>
      </c>
    </row>
    <row r="53" spans="1:13" ht="9" customHeight="1" x14ac:dyDescent="0.15">
      <c r="A53" s="36" t="s">
        <v>507</v>
      </c>
      <c r="B53" s="87">
        <v>41</v>
      </c>
      <c r="C53" s="91" t="s">
        <v>476</v>
      </c>
      <c r="D53" s="87">
        <v>101</v>
      </c>
      <c r="E53" s="91" t="s">
        <v>476</v>
      </c>
      <c r="F53" s="88">
        <v>2.4634146341463401</v>
      </c>
      <c r="G53" s="87">
        <v>137</v>
      </c>
      <c r="H53" s="91" t="s">
        <v>476</v>
      </c>
      <c r="I53" s="87">
        <v>452</v>
      </c>
      <c r="J53" s="91" t="s">
        <v>476</v>
      </c>
      <c r="K53" s="88">
        <v>3.2992700729926998</v>
      </c>
    </row>
    <row r="54" spans="1:13" ht="9" customHeight="1" x14ac:dyDescent="0.15">
      <c r="A54" s="36" t="s">
        <v>508</v>
      </c>
      <c r="B54" s="87">
        <v>40</v>
      </c>
      <c r="C54" s="91" t="s">
        <v>476</v>
      </c>
      <c r="D54" s="87">
        <v>69</v>
      </c>
      <c r="E54" s="91" t="s">
        <v>476</v>
      </c>
      <c r="F54" s="88">
        <v>1.7250000000000001</v>
      </c>
      <c r="G54" s="87">
        <v>129</v>
      </c>
      <c r="H54" s="91" t="s">
        <v>476</v>
      </c>
      <c r="I54" s="87">
        <v>251</v>
      </c>
      <c r="J54" s="91" t="s">
        <v>476</v>
      </c>
      <c r="K54" s="88">
        <v>1.9457364341085299</v>
      </c>
    </row>
    <row r="55" spans="1:13" ht="9" customHeight="1" x14ac:dyDescent="0.15">
      <c r="A55" s="36" t="s">
        <v>509</v>
      </c>
      <c r="B55" s="87">
        <v>159</v>
      </c>
      <c r="C55" s="91" t="s">
        <v>476</v>
      </c>
      <c r="D55" s="87">
        <v>559</v>
      </c>
      <c r="E55" s="88">
        <v>90.136054421768705</v>
      </c>
      <c r="F55" s="88">
        <v>3.5157232704402501</v>
      </c>
      <c r="G55" s="87">
        <v>427</v>
      </c>
      <c r="H55" s="91" t="s">
        <v>476</v>
      </c>
      <c r="I55" s="87">
        <v>1505</v>
      </c>
      <c r="J55" s="88">
        <v>85.573366214549907</v>
      </c>
      <c r="K55" s="88">
        <v>3.5245901639344299</v>
      </c>
    </row>
    <row r="56" spans="1:13" s="2" customFormat="1" ht="18" customHeight="1" x14ac:dyDescent="0.15">
      <c r="A56" s="93" t="s">
        <v>510</v>
      </c>
      <c r="B56" s="85">
        <v>1361</v>
      </c>
      <c r="C56" s="92" t="s">
        <v>476</v>
      </c>
      <c r="D56" s="85">
        <v>2961</v>
      </c>
      <c r="E56" s="92" t="s">
        <v>476</v>
      </c>
      <c r="F56" s="86">
        <v>2.1756061719324</v>
      </c>
      <c r="G56" s="85">
        <v>2792</v>
      </c>
      <c r="H56" s="92" t="s">
        <v>476</v>
      </c>
      <c r="I56" s="85">
        <v>6643</v>
      </c>
      <c r="J56" s="92" t="s">
        <v>476</v>
      </c>
      <c r="K56" s="86">
        <v>2.37929799426934</v>
      </c>
    </row>
    <row r="57" spans="1:13" ht="9" customHeight="1" x14ac:dyDescent="0.15">
      <c r="A57" s="36" t="s">
        <v>511</v>
      </c>
      <c r="B57" s="87">
        <v>83</v>
      </c>
      <c r="C57" s="91" t="s">
        <v>476</v>
      </c>
      <c r="D57" s="87">
        <v>151</v>
      </c>
      <c r="E57" s="91" t="s">
        <v>476</v>
      </c>
      <c r="F57" s="88">
        <v>1.81927710843373</v>
      </c>
      <c r="G57" s="87">
        <v>201</v>
      </c>
      <c r="H57" s="91" t="s">
        <v>476</v>
      </c>
      <c r="I57" s="87">
        <v>524</v>
      </c>
      <c r="J57" s="88">
        <v>68.488745980707407</v>
      </c>
      <c r="K57" s="88">
        <v>2.6069651741293498</v>
      </c>
    </row>
    <row r="58" spans="1:13" ht="9" customHeight="1" x14ac:dyDescent="0.15">
      <c r="A58" s="36" t="s">
        <v>443</v>
      </c>
      <c r="B58" s="87">
        <v>1070</v>
      </c>
      <c r="C58" s="91" t="s">
        <v>476</v>
      </c>
      <c r="D58" s="87">
        <v>2386</v>
      </c>
      <c r="E58" s="91" t="s">
        <v>476</v>
      </c>
      <c r="F58" s="88">
        <v>2.22990654205607</v>
      </c>
      <c r="G58" s="87">
        <v>2102</v>
      </c>
      <c r="H58" s="91" t="s">
        <v>476</v>
      </c>
      <c r="I58" s="87">
        <v>4803</v>
      </c>
      <c r="J58" s="91" t="s">
        <v>476</v>
      </c>
      <c r="K58" s="88">
        <v>2.2849666983824899</v>
      </c>
    </row>
    <row r="59" spans="1:13" ht="9" customHeight="1" x14ac:dyDescent="0.15">
      <c r="A59" s="36" t="s">
        <v>512</v>
      </c>
      <c r="B59" s="87">
        <v>29</v>
      </c>
      <c r="C59" s="91" t="s">
        <v>476</v>
      </c>
      <c r="D59" s="87">
        <v>63</v>
      </c>
      <c r="E59" s="91" t="s">
        <v>476</v>
      </c>
      <c r="F59" s="88">
        <v>2.1724137931034502</v>
      </c>
      <c r="G59" s="87">
        <v>161</v>
      </c>
      <c r="H59" s="91" t="s">
        <v>476</v>
      </c>
      <c r="I59" s="87">
        <v>445</v>
      </c>
      <c r="J59" s="88">
        <v>173.00613496932499</v>
      </c>
      <c r="K59" s="88">
        <v>2.7639751552795002</v>
      </c>
    </row>
    <row r="60" spans="1:13" ht="9" customHeight="1" x14ac:dyDescent="0.15">
      <c r="A60" s="36" t="s">
        <v>513</v>
      </c>
      <c r="B60" s="87">
        <v>102</v>
      </c>
      <c r="C60" s="91" t="s">
        <v>476</v>
      </c>
      <c r="D60" s="87">
        <v>129</v>
      </c>
      <c r="E60" s="91" t="s">
        <v>476</v>
      </c>
      <c r="F60" s="88">
        <v>1.26470588235294</v>
      </c>
      <c r="G60" s="87">
        <v>194</v>
      </c>
      <c r="H60" s="91" t="s">
        <v>476</v>
      </c>
      <c r="I60" s="87">
        <v>322</v>
      </c>
      <c r="J60" s="91" t="s">
        <v>476</v>
      </c>
      <c r="K60" s="88">
        <v>1.65979381443299</v>
      </c>
    </row>
    <row r="61" spans="1:13" ht="9" customHeight="1" x14ac:dyDescent="0.15">
      <c r="A61" s="83" t="s">
        <v>514</v>
      </c>
      <c r="B61" s="87">
        <v>3</v>
      </c>
      <c r="C61" s="91" t="s">
        <v>476</v>
      </c>
      <c r="D61" s="87">
        <v>7</v>
      </c>
      <c r="E61" s="91" t="s">
        <v>476</v>
      </c>
      <c r="F61" s="88">
        <v>2.3333333333333299</v>
      </c>
      <c r="G61" s="87">
        <v>9</v>
      </c>
      <c r="H61" s="91" t="s">
        <v>476</v>
      </c>
      <c r="I61" s="87">
        <v>16</v>
      </c>
      <c r="J61" s="91" t="s">
        <v>476</v>
      </c>
      <c r="K61" s="88">
        <v>1.7777777777777799</v>
      </c>
      <c r="M61" s="38"/>
    </row>
    <row r="62" spans="1:13" ht="9" customHeight="1" x14ac:dyDescent="0.15">
      <c r="A62" s="36" t="s">
        <v>515</v>
      </c>
      <c r="B62" s="87">
        <v>74</v>
      </c>
      <c r="C62" s="91" t="s">
        <v>476</v>
      </c>
      <c r="D62" s="87">
        <v>225</v>
      </c>
      <c r="E62" s="91" t="s">
        <v>476</v>
      </c>
      <c r="F62" s="88">
        <v>3.0405405405405399</v>
      </c>
      <c r="G62" s="87">
        <v>125</v>
      </c>
      <c r="H62" s="91" t="s">
        <v>476</v>
      </c>
      <c r="I62" s="87">
        <v>533</v>
      </c>
      <c r="J62" s="88">
        <v>286.231884057971</v>
      </c>
      <c r="K62" s="88">
        <v>4.2640000000000002</v>
      </c>
      <c r="M62" s="38"/>
    </row>
    <row r="63" spans="1:13" s="2" customFormat="1" ht="18" customHeight="1" x14ac:dyDescent="0.15">
      <c r="A63" s="93" t="s">
        <v>516</v>
      </c>
      <c r="B63" s="85">
        <v>92</v>
      </c>
      <c r="C63" s="92" t="s">
        <v>476</v>
      </c>
      <c r="D63" s="85">
        <v>187</v>
      </c>
      <c r="E63" s="92" t="s">
        <v>476</v>
      </c>
      <c r="F63" s="86">
        <v>2.0326086956521698</v>
      </c>
      <c r="G63" s="85">
        <v>212</v>
      </c>
      <c r="H63" s="92" t="s">
        <v>476</v>
      </c>
      <c r="I63" s="85">
        <v>507</v>
      </c>
      <c r="J63" s="92" t="s">
        <v>476</v>
      </c>
      <c r="K63" s="86">
        <v>2.39150943396226</v>
      </c>
    </row>
    <row r="64" spans="1:13" ht="9" customHeight="1" x14ac:dyDescent="0.15">
      <c r="A64" s="36" t="s">
        <v>517</v>
      </c>
      <c r="B64" s="87">
        <v>65</v>
      </c>
      <c r="C64" s="91" t="s">
        <v>476</v>
      </c>
      <c r="D64" s="87">
        <v>102</v>
      </c>
      <c r="E64" s="91" t="s">
        <v>476</v>
      </c>
      <c r="F64" s="88">
        <v>1.5692307692307701</v>
      </c>
      <c r="G64" s="87">
        <v>154</v>
      </c>
      <c r="H64" s="91" t="s">
        <v>476</v>
      </c>
      <c r="I64" s="87">
        <v>340</v>
      </c>
      <c r="J64" s="91" t="s">
        <v>476</v>
      </c>
      <c r="K64" s="88">
        <v>2.2077922077922101</v>
      </c>
    </row>
    <row r="65" spans="1:11" ht="9" customHeight="1" x14ac:dyDescent="0.15">
      <c r="A65" s="36" t="s">
        <v>518</v>
      </c>
      <c r="B65" s="87">
        <v>27</v>
      </c>
      <c r="C65" s="91" t="s">
        <v>476</v>
      </c>
      <c r="D65" s="87">
        <v>85</v>
      </c>
      <c r="E65" s="91" t="s">
        <v>476</v>
      </c>
      <c r="F65" s="88">
        <v>3.1481481481481501</v>
      </c>
      <c r="G65" s="87">
        <v>58</v>
      </c>
      <c r="H65" s="91" t="s">
        <v>476</v>
      </c>
      <c r="I65" s="87">
        <v>167</v>
      </c>
      <c r="J65" s="91" t="s">
        <v>476</v>
      </c>
      <c r="K65" s="88">
        <v>2.8793103448275899</v>
      </c>
    </row>
    <row r="66" spans="1:11" s="2" customFormat="1" ht="18" customHeight="1" x14ac:dyDescent="0.15">
      <c r="A66" s="93" t="s">
        <v>519</v>
      </c>
      <c r="B66" s="85">
        <v>172</v>
      </c>
      <c r="C66" s="92" t="s">
        <v>476</v>
      </c>
      <c r="D66" s="85">
        <v>240</v>
      </c>
      <c r="E66" s="92" t="s">
        <v>476</v>
      </c>
      <c r="F66" s="86">
        <v>1.3953488372092999</v>
      </c>
      <c r="G66" s="85">
        <v>379</v>
      </c>
      <c r="H66" s="92" t="s">
        <v>476</v>
      </c>
      <c r="I66" s="85">
        <v>536</v>
      </c>
      <c r="J66" s="92" t="s">
        <v>476</v>
      </c>
      <c r="K66" s="86">
        <v>1.41424802110818</v>
      </c>
    </row>
  </sheetData>
  <mergeCells count="10">
    <mergeCell ref="A1:K1"/>
    <mergeCell ref="A2:A5"/>
    <mergeCell ref="B2:F2"/>
    <mergeCell ref="G2:K2"/>
    <mergeCell ref="B3:C3"/>
    <mergeCell ref="D3:E3"/>
    <mergeCell ref="G3:H3"/>
    <mergeCell ref="I3:J3"/>
    <mergeCell ref="F3:F4"/>
    <mergeCell ref="K3:K4"/>
  </mergeCells>
  <phoneticPr fontId="19" type="noConversion"/>
  <conditionalFormatting sqref="B3:C3 A8 A66 A6">
    <cfRule type="cellIs" dxfId="3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3" orientation="portrait" useFirstPageNumber="1" r:id="rId1"/>
  <headerFooter alignWithMargins="0">
    <oddHeader>&amp;C&amp;8- &amp;P -</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74"/>
  <sheetViews>
    <sheetView zoomScale="130" workbookViewId="0">
      <selection sqref="A1:K1"/>
    </sheetView>
  </sheetViews>
  <sheetFormatPr baseColWidth="10" defaultColWidth="11.42578125" defaultRowHeight="8.25" x14ac:dyDescent="0.15"/>
  <cols>
    <col min="1" max="1" width="19.85546875" style="10" customWidth="1"/>
    <col min="2" max="11" width="7.140625" style="17" customWidth="1"/>
    <col min="12" max="13" width="11.42578125" style="10"/>
    <col min="14" max="14" width="11.85546875" style="10" customWidth="1"/>
    <col min="15" max="16384" width="11.42578125" style="10"/>
  </cols>
  <sheetData>
    <row r="1" spans="1:11" s="11" customFormat="1" ht="39.950000000000003" customHeight="1" x14ac:dyDescent="0.2">
      <c r="A1" s="288" t="s">
        <v>179</v>
      </c>
      <c r="B1" s="288"/>
      <c r="C1" s="288"/>
      <c r="D1" s="288"/>
      <c r="E1" s="288"/>
      <c r="F1" s="288"/>
      <c r="G1" s="288"/>
      <c r="H1" s="288"/>
      <c r="I1" s="288"/>
      <c r="J1" s="288"/>
      <c r="K1" s="288"/>
    </row>
    <row r="2" spans="1:11" s="11" customFormat="1" ht="9.9499999999999993" customHeight="1" x14ac:dyDescent="0.2">
      <c r="A2" s="313" t="s">
        <v>143</v>
      </c>
      <c r="B2" s="316" t="s">
        <v>473</v>
      </c>
      <c r="C2" s="294"/>
      <c r="D2" s="294"/>
      <c r="E2" s="294"/>
      <c r="F2" s="294"/>
      <c r="G2" s="317" t="s">
        <v>474</v>
      </c>
      <c r="H2" s="318"/>
      <c r="I2" s="318"/>
      <c r="J2" s="318"/>
      <c r="K2" s="318"/>
    </row>
    <row r="3" spans="1:11" s="11" customFormat="1" ht="9.9499999999999993" customHeight="1" x14ac:dyDescent="0.2">
      <c r="A3" s="314"/>
      <c r="B3" s="293" t="s">
        <v>125</v>
      </c>
      <c r="C3" s="295"/>
      <c r="D3" s="319" t="s">
        <v>123</v>
      </c>
      <c r="E3" s="319"/>
      <c r="F3" s="320" t="s">
        <v>52</v>
      </c>
      <c r="G3" s="319" t="s">
        <v>125</v>
      </c>
      <c r="H3" s="319"/>
      <c r="I3" s="319" t="s">
        <v>123</v>
      </c>
      <c r="J3" s="319"/>
      <c r="K3" s="322" t="s">
        <v>52</v>
      </c>
    </row>
    <row r="4" spans="1:11" s="11" customFormat="1" ht="45" customHeight="1" x14ac:dyDescent="0.2">
      <c r="A4" s="314"/>
      <c r="B4" s="12" t="s">
        <v>126</v>
      </c>
      <c r="C4" s="13" t="s">
        <v>142</v>
      </c>
      <c r="D4" s="13" t="s">
        <v>126</v>
      </c>
      <c r="E4" s="13" t="s">
        <v>142</v>
      </c>
      <c r="F4" s="321"/>
      <c r="G4" s="13" t="s">
        <v>126</v>
      </c>
      <c r="H4" s="13" t="s">
        <v>145</v>
      </c>
      <c r="I4" s="13" t="s">
        <v>126</v>
      </c>
      <c r="J4" s="13" t="s">
        <v>145</v>
      </c>
      <c r="K4" s="322"/>
    </row>
    <row r="5" spans="1:11" s="11" customFormat="1" ht="9.9499999999999993" customHeight="1" x14ac:dyDescent="0.2">
      <c r="A5" s="315"/>
      <c r="B5" s="14" t="s">
        <v>127</v>
      </c>
      <c r="C5" s="15" t="s">
        <v>128</v>
      </c>
      <c r="D5" s="15" t="s">
        <v>127</v>
      </c>
      <c r="E5" s="15" t="s">
        <v>128</v>
      </c>
      <c r="F5" s="15" t="s">
        <v>129</v>
      </c>
      <c r="G5" s="15" t="s">
        <v>127</v>
      </c>
      <c r="H5" s="15" t="s">
        <v>128</v>
      </c>
      <c r="I5" s="15" t="s">
        <v>127</v>
      </c>
      <c r="J5" s="15" t="s">
        <v>128</v>
      </c>
      <c r="K5" s="16" t="s">
        <v>129</v>
      </c>
    </row>
    <row r="6" spans="1:11" s="2" customFormat="1" ht="24" customHeight="1" x14ac:dyDescent="0.15">
      <c r="A6" s="93" t="s">
        <v>520</v>
      </c>
      <c r="B6" s="85">
        <v>21699</v>
      </c>
      <c r="C6" s="92" t="s">
        <v>476</v>
      </c>
      <c r="D6" s="85">
        <v>58765</v>
      </c>
      <c r="E6" s="92" t="s">
        <v>476</v>
      </c>
      <c r="F6" s="86">
        <v>2.7081893174800702</v>
      </c>
      <c r="G6" s="85">
        <v>38906</v>
      </c>
      <c r="H6" s="92" t="s">
        <v>476</v>
      </c>
      <c r="I6" s="85">
        <v>104633</v>
      </c>
      <c r="J6" s="92" t="s">
        <v>476</v>
      </c>
      <c r="K6" s="86">
        <v>2.6893795301495902</v>
      </c>
    </row>
    <row r="7" spans="1:11" s="2" customFormat="1" ht="18" customHeight="1" x14ac:dyDescent="0.15">
      <c r="A7" s="93" t="s">
        <v>54</v>
      </c>
      <c r="B7" s="85">
        <v>20794</v>
      </c>
      <c r="C7" s="92" t="s">
        <v>476</v>
      </c>
      <c r="D7" s="85">
        <v>56362</v>
      </c>
      <c r="E7" s="92" t="s">
        <v>476</v>
      </c>
      <c r="F7" s="86">
        <v>2.7104934115610302</v>
      </c>
      <c r="G7" s="85">
        <v>37603</v>
      </c>
      <c r="H7" s="92" t="s">
        <v>476</v>
      </c>
      <c r="I7" s="85">
        <v>101153</v>
      </c>
      <c r="J7" s="92" t="s">
        <v>476</v>
      </c>
      <c r="K7" s="86">
        <v>2.6900247320692499</v>
      </c>
    </row>
    <row r="8" spans="1:11" s="2" customFormat="1" ht="18" customHeight="1" x14ac:dyDescent="0.15">
      <c r="A8" s="93" t="s">
        <v>144</v>
      </c>
      <c r="B8" s="85">
        <v>905</v>
      </c>
      <c r="C8" s="92" t="s">
        <v>476</v>
      </c>
      <c r="D8" s="85">
        <v>2403</v>
      </c>
      <c r="E8" s="92" t="s">
        <v>476</v>
      </c>
      <c r="F8" s="86">
        <v>2.6552486187845301</v>
      </c>
      <c r="G8" s="85">
        <v>1303</v>
      </c>
      <c r="H8" s="92" t="s">
        <v>476</v>
      </c>
      <c r="I8" s="85">
        <v>3480</v>
      </c>
      <c r="J8" s="92" t="s">
        <v>476</v>
      </c>
      <c r="K8" s="86">
        <v>2.6707597851112799</v>
      </c>
    </row>
    <row r="9" spans="1:11" s="2" customFormat="1" ht="18" customHeight="1" x14ac:dyDescent="0.15">
      <c r="A9" s="93" t="s">
        <v>477</v>
      </c>
      <c r="B9" s="85">
        <v>885</v>
      </c>
      <c r="C9" s="92" t="s">
        <v>476</v>
      </c>
      <c r="D9" s="85">
        <v>2379</v>
      </c>
      <c r="E9" s="92" t="s">
        <v>476</v>
      </c>
      <c r="F9" s="86">
        <v>2.6881355932203399</v>
      </c>
      <c r="G9" s="85">
        <v>1274</v>
      </c>
      <c r="H9" s="92" t="s">
        <v>476</v>
      </c>
      <c r="I9" s="85">
        <v>3445</v>
      </c>
      <c r="J9" s="92" t="s">
        <v>476</v>
      </c>
      <c r="K9" s="86">
        <v>2.7040816326530601</v>
      </c>
    </row>
    <row r="10" spans="1:11" ht="9" customHeight="1" x14ac:dyDescent="0.15">
      <c r="A10" s="36" t="s">
        <v>445</v>
      </c>
      <c r="B10" s="87">
        <v>35</v>
      </c>
      <c r="C10" s="91" t="s">
        <v>476</v>
      </c>
      <c r="D10" s="87">
        <v>69</v>
      </c>
      <c r="E10" s="91" t="s">
        <v>476</v>
      </c>
      <c r="F10" s="88">
        <v>1.97142857142857</v>
      </c>
      <c r="G10" s="87">
        <v>52</v>
      </c>
      <c r="H10" s="91" t="s">
        <v>476</v>
      </c>
      <c r="I10" s="87">
        <v>108</v>
      </c>
      <c r="J10" s="91" t="s">
        <v>476</v>
      </c>
      <c r="K10" s="88">
        <v>2.0769230769230802</v>
      </c>
    </row>
    <row r="11" spans="1:11" ht="9" customHeight="1" x14ac:dyDescent="0.15">
      <c r="A11" s="36" t="s">
        <v>478</v>
      </c>
      <c r="B11" s="87" t="s">
        <v>464</v>
      </c>
      <c r="C11" s="88">
        <v>0</v>
      </c>
      <c r="D11" s="87" t="s">
        <v>464</v>
      </c>
      <c r="E11" s="88">
        <v>0</v>
      </c>
      <c r="F11" s="88">
        <v>0</v>
      </c>
      <c r="G11" s="87" t="s">
        <v>464</v>
      </c>
      <c r="H11" s="88">
        <v>0</v>
      </c>
      <c r="I11" s="87" t="s">
        <v>464</v>
      </c>
      <c r="J11" s="88">
        <v>0</v>
      </c>
      <c r="K11" s="88">
        <v>0</v>
      </c>
    </row>
    <row r="12" spans="1:11" ht="9" customHeight="1" x14ac:dyDescent="0.15">
      <c r="A12" s="36" t="s">
        <v>457</v>
      </c>
      <c r="B12" s="87">
        <v>67</v>
      </c>
      <c r="C12" s="91" t="s">
        <v>476</v>
      </c>
      <c r="D12" s="87">
        <v>157</v>
      </c>
      <c r="E12" s="91" t="s">
        <v>476</v>
      </c>
      <c r="F12" s="88">
        <v>2.3432835820895499</v>
      </c>
      <c r="G12" s="87">
        <v>88</v>
      </c>
      <c r="H12" s="91" t="s">
        <v>476</v>
      </c>
      <c r="I12" s="87">
        <v>185</v>
      </c>
      <c r="J12" s="91" t="s">
        <v>476</v>
      </c>
      <c r="K12" s="88">
        <v>2.1022727272727302</v>
      </c>
    </row>
    <row r="13" spans="1:11" ht="9" customHeight="1" x14ac:dyDescent="0.15">
      <c r="A13" s="36" t="s">
        <v>479</v>
      </c>
      <c r="B13" s="87">
        <v>0</v>
      </c>
      <c r="C13" s="88">
        <v>0</v>
      </c>
      <c r="D13" s="87">
        <v>19</v>
      </c>
      <c r="E13" s="91" t="s">
        <v>476</v>
      </c>
      <c r="F13" s="88">
        <v>0</v>
      </c>
      <c r="G13" s="87">
        <v>0</v>
      </c>
      <c r="H13" s="88">
        <v>0</v>
      </c>
      <c r="I13" s="87">
        <v>19</v>
      </c>
      <c r="J13" s="91" t="s">
        <v>476</v>
      </c>
      <c r="K13" s="88">
        <v>0</v>
      </c>
    </row>
    <row r="14" spans="1:11" ht="9" customHeight="1" x14ac:dyDescent="0.15">
      <c r="A14" s="36" t="s">
        <v>480</v>
      </c>
      <c r="B14" s="87">
        <v>11</v>
      </c>
      <c r="C14" s="91" t="s">
        <v>476</v>
      </c>
      <c r="D14" s="87">
        <v>58</v>
      </c>
      <c r="E14" s="91" t="s">
        <v>476</v>
      </c>
      <c r="F14" s="88">
        <v>5.2727272727272698</v>
      </c>
      <c r="G14" s="87">
        <v>20</v>
      </c>
      <c r="H14" s="91" t="s">
        <v>476</v>
      </c>
      <c r="I14" s="87">
        <v>68</v>
      </c>
      <c r="J14" s="91" t="s">
        <v>476</v>
      </c>
      <c r="K14" s="88">
        <v>3.4</v>
      </c>
    </row>
    <row r="15" spans="1:11" ht="9" customHeight="1" x14ac:dyDescent="0.15">
      <c r="A15" s="36" t="s">
        <v>59</v>
      </c>
      <c r="B15" s="87">
        <v>10</v>
      </c>
      <c r="C15" s="91" t="s">
        <v>476</v>
      </c>
      <c r="D15" s="87">
        <v>18</v>
      </c>
      <c r="E15" s="91" t="s">
        <v>476</v>
      </c>
      <c r="F15" s="88">
        <v>1.8</v>
      </c>
      <c r="G15" s="87">
        <v>21</v>
      </c>
      <c r="H15" s="91" t="s">
        <v>476</v>
      </c>
      <c r="I15" s="87">
        <v>35</v>
      </c>
      <c r="J15" s="91" t="s">
        <v>476</v>
      </c>
      <c r="K15" s="88">
        <v>1.6666666666666701</v>
      </c>
    </row>
    <row r="16" spans="1:11" ht="9" customHeight="1" x14ac:dyDescent="0.15">
      <c r="A16" s="36" t="s">
        <v>481</v>
      </c>
      <c r="B16" s="87" t="s">
        <v>464</v>
      </c>
      <c r="C16" s="88">
        <v>0</v>
      </c>
      <c r="D16" s="87" t="s">
        <v>464</v>
      </c>
      <c r="E16" s="88">
        <v>0</v>
      </c>
      <c r="F16" s="88">
        <v>0</v>
      </c>
      <c r="G16" s="87" t="s">
        <v>464</v>
      </c>
      <c r="H16" s="88">
        <v>0</v>
      </c>
      <c r="I16" s="87" t="s">
        <v>464</v>
      </c>
      <c r="J16" s="88">
        <v>0</v>
      </c>
      <c r="K16" s="88">
        <v>0</v>
      </c>
    </row>
    <row r="17" spans="1:11" ht="9" customHeight="1" x14ac:dyDescent="0.15">
      <c r="A17" s="36" t="s">
        <v>482</v>
      </c>
      <c r="B17" s="87">
        <v>30</v>
      </c>
      <c r="C17" s="91" t="s">
        <v>476</v>
      </c>
      <c r="D17" s="87">
        <v>368</v>
      </c>
      <c r="E17" s="91" t="s">
        <v>476</v>
      </c>
      <c r="F17" s="88">
        <v>12.266666666666699</v>
      </c>
      <c r="G17" s="87">
        <v>33</v>
      </c>
      <c r="H17" s="91" t="s">
        <v>476</v>
      </c>
      <c r="I17" s="87">
        <v>373</v>
      </c>
      <c r="J17" s="91" t="s">
        <v>476</v>
      </c>
      <c r="K17" s="88">
        <v>11.303030303030299</v>
      </c>
    </row>
    <row r="18" spans="1:11" ht="9" customHeight="1" x14ac:dyDescent="0.15">
      <c r="A18" s="36" t="s">
        <v>483</v>
      </c>
      <c r="B18" s="87" t="s">
        <v>464</v>
      </c>
      <c r="C18" s="88">
        <v>0</v>
      </c>
      <c r="D18" s="87" t="s">
        <v>464</v>
      </c>
      <c r="E18" s="88">
        <v>0</v>
      </c>
      <c r="F18" s="88">
        <v>0</v>
      </c>
      <c r="G18" s="87" t="s">
        <v>464</v>
      </c>
      <c r="H18" s="88">
        <v>0</v>
      </c>
      <c r="I18" s="87" t="s">
        <v>464</v>
      </c>
      <c r="J18" s="88">
        <v>0</v>
      </c>
      <c r="K18" s="88">
        <v>0</v>
      </c>
    </row>
    <row r="19" spans="1:11" ht="9" customHeight="1" x14ac:dyDescent="0.15">
      <c r="A19" s="36" t="s">
        <v>295</v>
      </c>
      <c r="B19" s="87">
        <v>7</v>
      </c>
      <c r="C19" s="91" t="s">
        <v>476</v>
      </c>
      <c r="D19" s="87">
        <v>9</v>
      </c>
      <c r="E19" s="91" t="s">
        <v>476</v>
      </c>
      <c r="F19" s="88">
        <v>1.28571428571429</v>
      </c>
      <c r="G19" s="87">
        <v>9</v>
      </c>
      <c r="H19" s="91" t="s">
        <v>476</v>
      </c>
      <c r="I19" s="87">
        <v>11</v>
      </c>
      <c r="J19" s="91" t="s">
        <v>476</v>
      </c>
      <c r="K19" s="88">
        <v>1.2222222222222201</v>
      </c>
    </row>
    <row r="20" spans="1:11" ht="9" customHeight="1" x14ac:dyDescent="0.15">
      <c r="A20" s="83" t="s">
        <v>484</v>
      </c>
      <c r="B20" s="87" t="s">
        <v>464</v>
      </c>
      <c r="C20" s="88">
        <v>0</v>
      </c>
      <c r="D20" s="87" t="s">
        <v>464</v>
      </c>
      <c r="E20" s="88">
        <v>0</v>
      </c>
      <c r="F20" s="88">
        <v>0</v>
      </c>
      <c r="G20" s="87" t="s">
        <v>464</v>
      </c>
      <c r="H20" s="88">
        <v>0</v>
      </c>
      <c r="I20" s="87" t="s">
        <v>464</v>
      </c>
      <c r="J20" s="88">
        <v>0</v>
      </c>
      <c r="K20" s="88">
        <v>0</v>
      </c>
    </row>
    <row r="21" spans="1:11" ht="9" customHeight="1" x14ac:dyDescent="0.15">
      <c r="A21" s="36" t="s">
        <v>485</v>
      </c>
      <c r="B21" s="87" t="s">
        <v>464</v>
      </c>
      <c r="C21" s="88">
        <v>0</v>
      </c>
      <c r="D21" s="87" t="s">
        <v>464</v>
      </c>
      <c r="E21" s="88">
        <v>0</v>
      </c>
      <c r="F21" s="88">
        <v>0</v>
      </c>
      <c r="G21" s="87" t="s">
        <v>464</v>
      </c>
      <c r="H21" s="88">
        <v>0</v>
      </c>
      <c r="I21" s="87" t="s">
        <v>464</v>
      </c>
      <c r="J21" s="88">
        <v>0</v>
      </c>
      <c r="K21" s="88">
        <v>0</v>
      </c>
    </row>
    <row r="22" spans="1:11" ht="9" customHeight="1" x14ac:dyDescent="0.15">
      <c r="A22" s="36" t="s">
        <v>486</v>
      </c>
      <c r="B22" s="87" t="s">
        <v>464</v>
      </c>
      <c r="C22" s="88">
        <v>0</v>
      </c>
      <c r="D22" s="87" t="s">
        <v>464</v>
      </c>
      <c r="E22" s="88">
        <v>0</v>
      </c>
      <c r="F22" s="88">
        <v>0</v>
      </c>
      <c r="G22" s="87" t="s">
        <v>464</v>
      </c>
      <c r="H22" s="88">
        <v>0</v>
      </c>
      <c r="I22" s="87" t="s">
        <v>464</v>
      </c>
      <c r="J22" s="88">
        <v>0</v>
      </c>
      <c r="K22" s="88">
        <v>0</v>
      </c>
    </row>
    <row r="23" spans="1:11" ht="9" customHeight="1" x14ac:dyDescent="0.15">
      <c r="A23" s="36" t="s">
        <v>487</v>
      </c>
      <c r="B23" s="87">
        <v>9</v>
      </c>
      <c r="C23" s="91" t="s">
        <v>476</v>
      </c>
      <c r="D23" s="87">
        <v>14</v>
      </c>
      <c r="E23" s="91" t="s">
        <v>476</v>
      </c>
      <c r="F23" s="88">
        <v>1.55555555555556</v>
      </c>
      <c r="G23" s="87">
        <v>11</v>
      </c>
      <c r="H23" s="91" t="s">
        <v>476</v>
      </c>
      <c r="I23" s="87">
        <v>16</v>
      </c>
      <c r="J23" s="91" t="s">
        <v>476</v>
      </c>
      <c r="K23" s="88">
        <v>1.4545454545454499</v>
      </c>
    </row>
    <row r="24" spans="1:11" ht="9" customHeight="1" x14ac:dyDescent="0.15">
      <c r="A24" s="36" t="s">
        <v>488</v>
      </c>
      <c r="B24" s="87" t="s">
        <v>464</v>
      </c>
      <c r="C24" s="88">
        <v>0</v>
      </c>
      <c r="D24" s="87" t="s">
        <v>464</v>
      </c>
      <c r="E24" s="88">
        <v>0</v>
      </c>
      <c r="F24" s="88">
        <v>0</v>
      </c>
      <c r="G24" s="87" t="s">
        <v>464</v>
      </c>
      <c r="H24" s="88">
        <v>0</v>
      </c>
      <c r="I24" s="87" t="s">
        <v>464</v>
      </c>
      <c r="J24" s="88">
        <v>0</v>
      </c>
      <c r="K24" s="88">
        <v>0</v>
      </c>
    </row>
    <row r="25" spans="1:11" ht="9" customHeight="1" x14ac:dyDescent="0.15">
      <c r="A25" s="36" t="s">
        <v>291</v>
      </c>
      <c r="B25" s="87">
        <v>420</v>
      </c>
      <c r="C25" s="91" t="s">
        <v>476</v>
      </c>
      <c r="D25" s="87">
        <v>1062</v>
      </c>
      <c r="E25" s="91" t="s">
        <v>476</v>
      </c>
      <c r="F25" s="88">
        <v>2.5285714285714298</v>
      </c>
      <c r="G25" s="87">
        <v>572</v>
      </c>
      <c r="H25" s="91" t="s">
        <v>476</v>
      </c>
      <c r="I25" s="87">
        <v>1442</v>
      </c>
      <c r="J25" s="91" t="s">
        <v>476</v>
      </c>
      <c r="K25" s="88">
        <v>2.5209790209790199</v>
      </c>
    </row>
    <row r="26" spans="1:11" ht="9" customHeight="1" x14ac:dyDescent="0.15">
      <c r="A26" s="36" t="s">
        <v>489</v>
      </c>
      <c r="B26" s="87">
        <v>10</v>
      </c>
      <c r="C26" s="91" t="s">
        <v>476</v>
      </c>
      <c r="D26" s="87">
        <v>15</v>
      </c>
      <c r="E26" s="91" t="s">
        <v>476</v>
      </c>
      <c r="F26" s="88">
        <v>1.5</v>
      </c>
      <c r="G26" s="87">
        <v>18</v>
      </c>
      <c r="H26" s="91" t="s">
        <v>476</v>
      </c>
      <c r="I26" s="87">
        <v>25</v>
      </c>
      <c r="J26" s="91" t="s">
        <v>476</v>
      </c>
      <c r="K26" s="88">
        <v>1.3888888888888899</v>
      </c>
    </row>
    <row r="27" spans="1:11" ht="9" customHeight="1" x14ac:dyDescent="0.15">
      <c r="A27" s="36" t="s">
        <v>60</v>
      </c>
      <c r="B27" s="87">
        <v>75</v>
      </c>
      <c r="C27" s="91" t="s">
        <v>476</v>
      </c>
      <c r="D27" s="87">
        <v>132</v>
      </c>
      <c r="E27" s="91" t="s">
        <v>476</v>
      </c>
      <c r="F27" s="88">
        <v>1.76</v>
      </c>
      <c r="G27" s="87">
        <v>89</v>
      </c>
      <c r="H27" s="91" t="s">
        <v>476</v>
      </c>
      <c r="I27" s="87">
        <v>152</v>
      </c>
      <c r="J27" s="91" t="s">
        <v>476</v>
      </c>
      <c r="K27" s="88">
        <v>1.70786516853933</v>
      </c>
    </row>
    <row r="28" spans="1:11" ht="9" customHeight="1" x14ac:dyDescent="0.15">
      <c r="A28" s="36" t="s">
        <v>292</v>
      </c>
      <c r="B28" s="87">
        <v>5</v>
      </c>
      <c r="C28" s="91" t="s">
        <v>476</v>
      </c>
      <c r="D28" s="87">
        <v>5</v>
      </c>
      <c r="E28" s="91" t="s">
        <v>476</v>
      </c>
      <c r="F28" s="88">
        <v>1</v>
      </c>
      <c r="G28" s="87">
        <v>25</v>
      </c>
      <c r="H28" s="91" t="s">
        <v>476</v>
      </c>
      <c r="I28" s="87">
        <v>25</v>
      </c>
      <c r="J28" s="91" t="s">
        <v>476</v>
      </c>
      <c r="K28" s="88">
        <v>1</v>
      </c>
    </row>
    <row r="29" spans="1:11" ht="9" customHeight="1" x14ac:dyDescent="0.15">
      <c r="A29" s="36" t="s">
        <v>490</v>
      </c>
      <c r="B29" s="87" t="s">
        <v>464</v>
      </c>
      <c r="C29" s="88">
        <v>0</v>
      </c>
      <c r="D29" s="87" t="s">
        <v>464</v>
      </c>
      <c r="E29" s="88">
        <v>0</v>
      </c>
      <c r="F29" s="88">
        <v>0</v>
      </c>
      <c r="G29" s="87" t="s">
        <v>464</v>
      </c>
      <c r="H29" s="88">
        <v>0</v>
      </c>
      <c r="I29" s="87" t="s">
        <v>464</v>
      </c>
      <c r="J29" s="88">
        <v>0</v>
      </c>
      <c r="K29" s="88">
        <v>0</v>
      </c>
    </row>
    <row r="30" spans="1:11" ht="9" customHeight="1" x14ac:dyDescent="0.15">
      <c r="A30" s="36" t="s">
        <v>435</v>
      </c>
      <c r="B30" s="87" t="s">
        <v>464</v>
      </c>
      <c r="C30" s="88">
        <v>0</v>
      </c>
      <c r="D30" s="87" t="s">
        <v>464</v>
      </c>
      <c r="E30" s="88">
        <v>0</v>
      </c>
      <c r="F30" s="88">
        <v>0</v>
      </c>
      <c r="G30" s="87" t="s">
        <v>464</v>
      </c>
      <c r="H30" s="88">
        <v>0</v>
      </c>
      <c r="I30" s="87" t="s">
        <v>464</v>
      </c>
      <c r="J30" s="88">
        <v>0</v>
      </c>
      <c r="K30" s="88">
        <v>0</v>
      </c>
    </row>
    <row r="31" spans="1:11" ht="9" customHeight="1" x14ac:dyDescent="0.15">
      <c r="A31" s="36" t="s">
        <v>491</v>
      </c>
      <c r="B31" s="87" t="s">
        <v>464</v>
      </c>
      <c r="C31" s="88">
        <v>0</v>
      </c>
      <c r="D31" s="87" t="s">
        <v>464</v>
      </c>
      <c r="E31" s="88">
        <v>0</v>
      </c>
      <c r="F31" s="88">
        <v>0</v>
      </c>
      <c r="G31" s="87" t="s">
        <v>464</v>
      </c>
      <c r="H31" s="88">
        <v>0</v>
      </c>
      <c r="I31" s="87" t="s">
        <v>464</v>
      </c>
      <c r="J31" s="88">
        <v>0</v>
      </c>
      <c r="K31" s="88">
        <v>0</v>
      </c>
    </row>
    <row r="32" spans="1:11" ht="9" customHeight="1" x14ac:dyDescent="0.15">
      <c r="A32" s="36" t="s">
        <v>492</v>
      </c>
      <c r="B32" s="87">
        <v>35</v>
      </c>
      <c r="C32" s="91" t="s">
        <v>476</v>
      </c>
      <c r="D32" s="87">
        <v>54</v>
      </c>
      <c r="E32" s="91" t="s">
        <v>476</v>
      </c>
      <c r="F32" s="88">
        <v>1.54285714285714</v>
      </c>
      <c r="G32" s="87">
        <v>53</v>
      </c>
      <c r="H32" s="91" t="s">
        <v>476</v>
      </c>
      <c r="I32" s="87">
        <v>72</v>
      </c>
      <c r="J32" s="91" t="s">
        <v>476</v>
      </c>
      <c r="K32" s="88">
        <v>1.35849056603774</v>
      </c>
    </row>
    <row r="33" spans="1:11" ht="9" customHeight="1" x14ac:dyDescent="0.15">
      <c r="A33" s="36" t="s">
        <v>293</v>
      </c>
      <c r="B33" s="87">
        <v>135</v>
      </c>
      <c r="C33" s="91" t="s">
        <v>476</v>
      </c>
      <c r="D33" s="87">
        <v>320</v>
      </c>
      <c r="E33" s="91" t="s">
        <v>476</v>
      </c>
      <c r="F33" s="88">
        <v>2.3703703703703698</v>
      </c>
      <c r="G33" s="87">
        <v>204</v>
      </c>
      <c r="H33" s="91" t="s">
        <v>476</v>
      </c>
      <c r="I33" s="87">
        <v>500</v>
      </c>
      <c r="J33" s="91" t="s">
        <v>476</v>
      </c>
      <c r="K33" s="88">
        <v>2.4509803921568598</v>
      </c>
    </row>
    <row r="34" spans="1:11" ht="9" customHeight="1" x14ac:dyDescent="0.15">
      <c r="A34" s="36" t="s">
        <v>436</v>
      </c>
      <c r="B34" s="87">
        <v>4</v>
      </c>
      <c r="C34" s="91" t="s">
        <v>476</v>
      </c>
      <c r="D34" s="87">
        <v>8</v>
      </c>
      <c r="E34" s="91" t="s">
        <v>476</v>
      </c>
      <c r="F34" s="88">
        <v>2</v>
      </c>
      <c r="G34" s="87">
        <v>10</v>
      </c>
      <c r="H34" s="91" t="s">
        <v>476</v>
      </c>
      <c r="I34" s="87">
        <v>32</v>
      </c>
      <c r="J34" s="91" t="s">
        <v>476</v>
      </c>
      <c r="K34" s="88">
        <v>3.2</v>
      </c>
    </row>
    <row r="35" spans="1:11" ht="9" customHeight="1" x14ac:dyDescent="0.15">
      <c r="A35" s="36" t="s">
        <v>493</v>
      </c>
      <c r="B35" s="87">
        <v>2</v>
      </c>
      <c r="C35" s="91" t="s">
        <v>476</v>
      </c>
      <c r="D35" s="87">
        <v>4</v>
      </c>
      <c r="E35" s="91" t="s">
        <v>476</v>
      </c>
      <c r="F35" s="88">
        <v>2</v>
      </c>
      <c r="G35" s="87">
        <v>4</v>
      </c>
      <c r="H35" s="91" t="s">
        <v>476</v>
      </c>
      <c r="I35" s="87">
        <v>6</v>
      </c>
      <c r="J35" s="91" t="s">
        <v>476</v>
      </c>
      <c r="K35" s="88">
        <v>1.5</v>
      </c>
    </row>
    <row r="36" spans="1:11" ht="9" customHeight="1" x14ac:dyDescent="0.15">
      <c r="A36" s="36" t="s">
        <v>448</v>
      </c>
      <c r="B36" s="87" t="s">
        <v>464</v>
      </c>
      <c r="C36" s="88">
        <v>0</v>
      </c>
      <c r="D36" s="87" t="s">
        <v>464</v>
      </c>
      <c r="E36" s="88">
        <v>0</v>
      </c>
      <c r="F36" s="88">
        <v>0</v>
      </c>
      <c r="G36" s="87">
        <v>1</v>
      </c>
      <c r="H36" s="91" t="s">
        <v>476</v>
      </c>
      <c r="I36" s="87">
        <v>2</v>
      </c>
      <c r="J36" s="91" t="s">
        <v>476</v>
      </c>
      <c r="K36" s="88">
        <v>2</v>
      </c>
    </row>
    <row r="37" spans="1:11" ht="9" customHeight="1" x14ac:dyDescent="0.15">
      <c r="A37" s="36" t="s">
        <v>294</v>
      </c>
      <c r="B37" s="87">
        <v>15</v>
      </c>
      <c r="C37" s="91" t="s">
        <v>476</v>
      </c>
      <c r="D37" s="87">
        <v>26</v>
      </c>
      <c r="E37" s="91" t="s">
        <v>476</v>
      </c>
      <c r="F37" s="88">
        <v>1.7333333333333301</v>
      </c>
      <c r="G37" s="87">
        <v>20</v>
      </c>
      <c r="H37" s="91" t="s">
        <v>476</v>
      </c>
      <c r="I37" s="87">
        <v>32</v>
      </c>
      <c r="J37" s="91" t="s">
        <v>476</v>
      </c>
      <c r="K37" s="88">
        <v>1.6</v>
      </c>
    </row>
    <row r="38" spans="1:11" ht="9" customHeight="1" x14ac:dyDescent="0.15">
      <c r="A38" s="36" t="s">
        <v>494</v>
      </c>
      <c r="B38" s="87" t="s">
        <v>464</v>
      </c>
      <c r="C38" s="88">
        <v>0</v>
      </c>
      <c r="D38" s="87" t="s">
        <v>464</v>
      </c>
      <c r="E38" s="88">
        <v>0</v>
      </c>
      <c r="F38" s="88">
        <v>0</v>
      </c>
      <c r="G38" s="87" t="s">
        <v>464</v>
      </c>
      <c r="H38" s="88">
        <v>0</v>
      </c>
      <c r="I38" s="87" t="s">
        <v>464</v>
      </c>
      <c r="J38" s="88">
        <v>0</v>
      </c>
      <c r="K38" s="88">
        <v>0</v>
      </c>
    </row>
    <row r="39" spans="1:11" ht="9" customHeight="1" x14ac:dyDescent="0.15">
      <c r="A39" s="36" t="s">
        <v>450</v>
      </c>
      <c r="B39" s="87" t="s">
        <v>464</v>
      </c>
      <c r="C39" s="88">
        <v>0</v>
      </c>
      <c r="D39" s="87" t="s">
        <v>464</v>
      </c>
      <c r="E39" s="88">
        <v>0</v>
      </c>
      <c r="F39" s="88">
        <v>0</v>
      </c>
      <c r="G39" s="87" t="s">
        <v>464</v>
      </c>
      <c r="H39" s="88">
        <v>0</v>
      </c>
      <c r="I39" s="87" t="s">
        <v>464</v>
      </c>
      <c r="J39" s="88">
        <v>0</v>
      </c>
      <c r="K39" s="88">
        <v>0</v>
      </c>
    </row>
    <row r="40" spans="1:11" ht="9" customHeight="1" x14ac:dyDescent="0.15">
      <c r="A40" s="36" t="s">
        <v>495</v>
      </c>
      <c r="B40" s="87" t="s">
        <v>464</v>
      </c>
      <c r="C40" s="88">
        <v>0</v>
      </c>
      <c r="D40" s="87" t="s">
        <v>464</v>
      </c>
      <c r="E40" s="88">
        <v>0</v>
      </c>
      <c r="F40" s="88">
        <v>0</v>
      </c>
      <c r="G40" s="87" t="s">
        <v>464</v>
      </c>
      <c r="H40" s="88">
        <v>0</v>
      </c>
      <c r="I40" s="87" t="s">
        <v>464</v>
      </c>
      <c r="J40" s="88">
        <v>0</v>
      </c>
      <c r="K40" s="88">
        <v>0</v>
      </c>
    </row>
    <row r="41" spans="1:11" ht="9" customHeight="1" x14ac:dyDescent="0.15">
      <c r="A41" s="36" t="s">
        <v>463</v>
      </c>
      <c r="B41" s="87">
        <v>13</v>
      </c>
      <c r="C41" s="91" t="s">
        <v>476</v>
      </c>
      <c r="D41" s="87">
        <v>39</v>
      </c>
      <c r="E41" s="91" t="s">
        <v>476</v>
      </c>
      <c r="F41" s="88">
        <v>3</v>
      </c>
      <c r="G41" s="87">
        <v>42</v>
      </c>
      <c r="H41" s="91" t="s">
        <v>476</v>
      </c>
      <c r="I41" s="87">
        <v>340</v>
      </c>
      <c r="J41" s="91" t="s">
        <v>476</v>
      </c>
      <c r="K41" s="88">
        <v>8.0952380952381002</v>
      </c>
    </row>
    <row r="42" spans="1:11" ht="9" customHeight="1" x14ac:dyDescent="0.15">
      <c r="A42" s="36" t="s">
        <v>496</v>
      </c>
      <c r="B42" s="87" t="s">
        <v>464</v>
      </c>
      <c r="C42" s="88">
        <v>0</v>
      </c>
      <c r="D42" s="87" t="s">
        <v>464</v>
      </c>
      <c r="E42" s="88">
        <v>0</v>
      </c>
      <c r="F42" s="88">
        <v>0</v>
      </c>
      <c r="G42" s="87" t="s">
        <v>464</v>
      </c>
      <c r="H42" s="88">
        <v>0</v>
      </c>
      <c r="I42" s="87" t="s">
        <v>464</v>
      </c>
      <c r="J42" s="88">
        <v>0</v>
      </c>
      <c r="K42" s="88">
        <v>0</v>
      </c>
    </row>
    <row r="43" spans="1:11" ht="9" customHeight="1" x14ac:dyDescent="0.15">
      <c r="A43" s="36" t="s">
        <v>497</v>
      </c>
      <c r="B43" s="87">
        <v>2</v>
      </c>
      <c r="C43" s="91" t="s">
        <v>476</v>
      </c>
      <c r="D43" s="87">
        <v>2</v>
      </c>
      <c r="E43" s="91" t="s">
        <v>476</v>
      </c>
      <c r="F43" s="88">
        <v>1</v>
      </c>
      <c r="G43" s="87">
        <v>2</v>
      </c>
      <c r="H43" s="91" t="s">
        <v>476</v>
      </c>
      <c r="I43" s="87">
        <v>2</v>
      </c>
      <c r="J43" s="91" t="s">
        <v>476</v>
      </c>
      <c r="K43" s="88">
        <v>1</v>
      </c>
    </row>
    <row r="44" spans="1:11" s="2" customFormat="1" ht="18" customHeight="1" x14ac:dyDescent="0.15">
      <c r="A44" s="93" t="s">
        <v>498</v>
      </c>
      <c r="B44" s="85">
        <v>2</v>
      </c>
      <c r="C44" s="92" t="s">
        <v>476</v>
      </c>
      <c r="D44" s="85">
        <v>2</v>
      </c>
      <c r="E44" s="92" t="s">
        <v>476</v>
      </c>
      <c r="F44" s="86">
        <v>1</v>
      </c>
      <c r="G44" s="85">
        <v>2</v>
      </c>
      <c r="H44" s="92" t="s">
        <v>476</v>
      </c>
      <c r="I44" s="85">
        <v>2</v>
      </c>
      <c r="J44" s="92" t="s">
        <v>476</v>
      </c>
      <c r="K44" s="86">
        <v>1</v>
      </c>
    </row>
    <row r="45" spans="1:11" ht="9" customHeight="1" x14ac:dyDescent="0.15">
      <c r="A45" s="36" t="s">
        <v>499</v>
      </c>
      <c r="B45" s="87">
        <v>2</v>
      </c>
      <c r="C45" s="91" t="s">
        <v>476</v>
      </c>
      <c r="D45" s="87">
        <v>2</v>
      </c>
      <c r="E45" s="91" t="s">
        <v>476</v>
      </c>
      <c r="F45" s="88">
        <v>1</v>
      </c>
      <c r="G45" s="87">
        <v>2</v>
      </c>
      <c r="H45" s="91" t="s">
        <v>476</v>
      </c>
      <c r="I45" s="87">
        <v>2</v>
      </c>
      <c r="J45" s="91" t="s">
        <v>476</v>
      </c>
      <c r="K45" s="88">
        <v>1</v>
      </c>
    </row>
    <row r="46" spans="1:11" ht="9" customHeight="1" x14ac:dyDescent="0.15">
      <c r="A46" s="36" t="s">
        <v>500</v>
      </c>
      <c r="B46" s="87" t="s">
        <v>464</v>
      </c>
      <c r="C46" s="88">
        <v>0</v>
      </c>
      <c r="D46" s="87" t="s">
        <v>464</v>
      </c>
      <c r="E46" s="88">
        <v>0</v>
      </c>
      <c r="F46" s="88">
        <v>0</v>
      </c>
      <c r="G46" s="87" t="s">
        <v>464</v>
      </c>
      <c r="H46" s="88">
        <v>0</v>
      </c>
      <c r="I46" s="87" t="s">
        <v>464</v>
      </c>
      <c r="J46" s="88">
        <v>0</v>
      </c>
      <c r="K46" s="88">
        <v>0</v>
      </c>
    </row>
    <row r="47" spans="1:11" s="2" customFormat="1" ht="18" customHeight="1" x14ac:dyDescent="0.15">
      <c r="A47" s="93" t="s">
        <v>501</v>
      </c>
      <c r="B47" s="85">
        <v>6</v>
      </c>
      <c r="C47" s="92" t="s">
        <v>476</v>
      </c>
      <c r="D47" s="85">
        <v>7</v>
      </c>
      <c r="E47" s="92" t="s">
        <v>476</v>
      </c>
      <c r="F47" s="86">
        <v>1.1666666666666701</v>
      </c>
      <c r="G47" s="85">
        <v>10</v>
      </c>
      <c r="H47" s="92" t="s">
        <v>476</v>
      </c>
      <c r="I47" s="85">
        <v>13</v>
      </c>
      <c r="J47" s="92" t="s">
        <v>476</v>
      </c>
      <c r="K47" s="86">
        <v>1.3</v>
      </c>
    </row>
    <row r="48" spans="1:11" ht="9" customHeight="1" x14ac:dyDescent="0.15">
      <c r="A48" s="36" t="s">
        <v>502</v>
      </c>
      <c r="B48" s="87" t="s">
        <v>464</v>
      </c>
      <c r="C48" s="88">
        <v>0</v>
      </c>
      <c r="D48" s="87" t="s">
        <v>464</v>
      </c>
      <c r="E48" s="88">
        <v>0</v>
      </c>
      <c r="F48" s="88">
        <v>0</v>
      </c>
      <c r="G48" s="87" t="s">
        <v>464</v>
      </c>
      <c r="H48" s="88">
        <v>0</v>
      </c>
      <c r="I48" s="87" t="s">
        <v>464</v>
      </c>
      <c r="J48" s="88">
        <v>0</v>
      </c>
      <c r="K48" s="88">
        <v>0</v>
      </c>
    </row>
    <row r="49" spans="1:11" ht="9" customHeight="1" x14ac:dyDescent="0.15">
      <c r="A49" s="36" t="s">
        <v>503</v>
      </c>
      <c r="B49" s="87" t="s">
        <v>464</v>
      </c>
      <c r="C49" s="88">
        <v>0</v>
      </c>
      <c r="D49" s="87" t="s">
        <v>464</v>
      </c>
      <c r="E49" s="88">
        <v>0</v>
      </c>
      <c r="F49" s="88">
        <v>0</v>
      </c>
      <c r="G49" s="87" t="s">
        <v>464</v>
      </c>
      <c r="H49" s="88">
        <v>0</v>
      </c>
      <c r="I49" s="87" t="s">
        <v>464</v>
      </c>
      <c r="J49" s="88">
        <v>0</v>
      </c>
      <c r="K49" s="88">
        <v>0</v>
      </c>
    </row>
    <row r="50" spans="1:11" ht="9" customHeight="1" x14ac:dyDescent="0.15">
      <c r="A50" s="36" t="s">
        <v>504</v>
      </c>
      <c r="B50" s="87">
        <v>2</v>
      </c>
      <c r="C50" s="91" t="s">
        <v>476</v>
      </c>
      <c r="D50" s="87">
        <v>2</v>
      </c>
      <c r="E50" s="91" t="s">
        <v>476</v>
      </c>
      <c r="F50" s="88">
        <v>1</v>
      </c>
      <c r="G50" s="87">
        <v>2</v>
      </c>
      <c r="H50" s="91" t="s">
        <v>476</v>
      </c>
      <c r="I50" s="87">
        <v>2</v>
      </c>
      <c r="J50" s="91" t="s">
        <v>476</v>
      </c>
      <c r="K50" s="88">
        <v>1</v>
      </c>
    </row>
    <row r="51" spans="1:11" ht="9" customHeight="1" x14ac:dyDescent="0.15">
      <c r="A51" s="36" t="s">
        <v>505</v>
      </c>
      <c r="B51" s="87" t="s">
        <v>464</v>
      </c>
      <c r="C51" s="88">
        <v>0</v>
      </c>
      <c r="D51" s="87" t="s">
        <v>464</v>
      </c>
      <c r="E51" s="88">
        <v>0</v>
      </c>
      <c r="F51" s="88">
        <v>0</v>
      </c>
      <c r="G51" s="87" t="s">
        <v>464</v>
      </c>
      <c r="H51" s="88">
        <v>0</v>
      </c>
      <c r="I51" s="87" t="s">
        <v>464</v>
      </c>
      <c r="J51" s="88">
        <v>0</v>
      </c>
      <c r="K51" s="88">
        <v>0</v>
      </c>
    </row>
    <row r="52" spans="1:11" ht="9" customHeight="1" x14ac:dyDescent="0.15">
      <c r="A52" s="36" t="s">
        <v>506</v>
      </c>
      <c r="B52" s="87">
        <v>1</v>
      </c>
      <c r="C52" s="91" t="s">
        <v>476</v>
      </c>
      <c r="D52" s="87">
        <v>2</v>
      </c>
      <c r="E52" s="91" t="s">
        <v>476</v>
      </c>
      <c r="F52" s="88">
        <v>2</v>
      </c>
      <c r="G52" s="87">
        <v>1</v>
      </c>
      <c r="H52" s="91" t="s">
        <v>476</v>
      </c>
      <c r="I52" s="87">
        <v>2</v>
      </c>
      <c r="J52" s="91" t="s">
        <v>476</v>
      </c>
      <c r="K52" s="88">
        <v>2</v>
      </c>
    </row>
    <row r="53" spans="1:11" ht="9" customHeight="1" x14ac:dyDescent="0.15">
      <c r="A53" s="36" t="s">
        <v>507</v>
      </c>
      <c r="B53" s="87" t="s">
        <v>464</v>
      </c>
      <c r="C53" s="88">
        <v>0</v>
      </c>
      <c r="D53" s="87" t="s">
        <v>464</v>
      </c>
      <c r="E53" s="88">
        <v>0</v>
      </c>
      <c r="F53" s="88">
        <v>0</v>
      </c>
      <c r="G53" s="87">
        <v>4</v>
      </c>
      <c r="H53" s="91" t="s">
        <v>476</v>
      </c>
      <c r="I53" s="87">
        <v>6</v>
      </c>
      <c r="J53" s="91" t="s">
        <v>476</v>
      </c>
      <c r="K53" s="88">
        <v>1.5</v>
      </c>
    </row>
    <row r="54" spans="1:11" ht="9" customHeight="1" x14ac:dyDescent="0.15">
      <c r="A54" s="36" t="s">
        <v>508</v>
      </c>
      <c r="B54" s="87" t="s">
        <v>464</v>
      </c>
      <c r="C54" s="88">
        <v>0</v>
      </c>
      <c r="D54" s="87" t="s">
        <v>464</v>
      </c>
      <c r="E54" s="88">
        <v>0</v>
      </c>
      <c r="F54" s="88">
        <v>0</v>
      </c>
      <c r="G54" s="87" t="s">
        <v>464</v>
      </c>
      <c r="H54" s="88">
        <v>0</v>
      </c>
      <c r="I54" s="87" t="s">
        <v>464</v>
      </c>
      <c r="J54" s="88">
        <v>0</v>
      </c>
      <c r="K54" s="88">
        <v>0</v>
      </c>
    </row>
    <row r="55" spans="1:11" ht="9" customHeight="1" x14ac:dyDescent="0.15">
      <c r="A55" s="36" t="s">
        <v>509</v>
      </c>
      <c r="B55" s="87">
        <v>3</v>
      </c>
      <c r="C55" s="91" t="s">
        <v>476</v>
      </c>
      <c r="D55" s="87">
        <v>3</v>
      </c>
      <c r="E55" s="91" t="s">
        <v>476</v>
      </c>
      <c r="F55" s="88">
        <v>1</v>
      </c>
      <c r="G55" s="87">
        <v>3</v>
      </c>
      <c r="H55" s="91" t="s">
        <v>476</v>
      </c>
      <c r="I55" s="87">
        <v>3</v>
      </c>
      <c r="J55" s="91" t="s">
        <v>476</v>
      </c>
      <c r="K55" s="88">
        <v>1</v>
      </c>
    </row>
    <row r="56" spans="1:11" s="2" customFormat="1" ht="18" customHeight="1" x14ac:dyDescent="0.15">
      <c r="A56" s="93" t="s">
        <v>510</v>
      </c>
      <c r="B56" s="85">
        <v>12</v>
      </c>
      <c r="C56" s="92" t="s">
        <v>476</v>
      </c>
      <c r="D56" s="85">
        <v>15</v>
      </c>
      <c r="E56" s="92" t="s">
        <v>476</v>
      </c>
      <c r="F56" s="86">
        <v>1.25</v>
      </c>
      <c r="G56" s="85">
        <v>17</v>
      </c>
      <c r="H56" s="92" t="s">
        <v>476</v>
      </c>
      <c r="I56" s="85">
        <v>20</v>
      </c>
      <c r="J56" s="92" t="s">
        <v>476</v>
      </c>
      <c r="K56" s="86">
        <v>1.1764705882352899</v>
      </c>
    </row>
    <row r="57" spans="1:11" ht="9" customHeight="1" x14ac:dyDescent="0.15">
      <c r="A57" s="36" t="s">
        <v>511</v>
      </c>
      <c r="B57" s="87">
        <v>2</v>
      </c>
      <c r="C57" s="91" t="s">
        <v>476</v>
      </c>
      <c r="D57" s="87">
        <v>2</v>
      </c>
      <c r="E57" s="91" t="s">
        <v>476</v>
      </c>
      <c r="F57" s="88">
        <v>1</v>
      </c>
      <c r="G57" s="87">
        <v>2</v>
      </c>
      <c r="H57" s="91" t="s">
        <v>476</v>
      </c>
      <c r="I57" s="87">
        <v>2</v>
      </c>
      <c r="J57" s="91" t="s">
        <v>476</v>
      </c>
      <c r="K57" s="88">
        <v>1</v>
      </c>
    </row>
    <row r="58" spans="1:11" ht="9" customHeight="1" x14ac:dyDescent="0.15">
      <c r="A58" s="36" t="s">
        <v>443</v>
      </c>
      <c r="B58" s="87">
        <v>10</v>
      </c>
      <c r="C58" s="91" t="s">
        <v>476</v>
      </c>
      <c r="D58" s="87">
        <v>13</v>
      </c>
      <c r="E58" s="91" t="s">
        <v>476</v>
      </c>
      <c r="F58" s="88">
        <v>1.3</v>
      </c>
      <c r="G58" s="87">
        <v>15</v>
      </c>
      <c r="H58" s="91" t="s">
        <v>476</v>
      </c>
      <c r="I58" s="87">
        <v>18</v>
      </c>
      <c r="J58" s="91" t="s">
        <v>476</v>
      </c>
      <c r="K58" s="88">
        <v>1.2</v>
      </c>
    </row>
    <row r="59" spans="1:11" ht="9" customHeight="1" x14ac:dyDescent="0.15">
      <c r="A59" s="36" t="s">
        <v>512</v>
      </c>
      <c r="B59" s="87" t="s">
        <v>464</v>
      </c>
      <c r="C59" s="88">
        <v>0</v>
      </c>
      <c r="D59" s="87" t="s">
        <v>464</v>
      </c>
      <c r="E59" s="88">
        <v>0</v>
      </c>
      <c r="F59" s="88">
        <v>0</v>
      </c>
      <c r="G59" s="87" t="s">
        <v>464</v>
      </c>
      <c r="H59" s="88">
        <v>0</v>
      </c>
      <c r="I59" s="87" t="s">
        <v>464</v>
      </c>
      <c r="J59" s="88">
        <v>0</v>
      </c>
      <c r="K59" s="88">
        <v>0</v>
      </c>
    </row>
    <row r="60" spans="1:11" ht="9" customHeight="1" x14ac:dyDescent="0.15">
      <c r="A60" s="36" t="s">
        <v>513</v>
      </c>
      <c r="B60" s="87" t="s">
        <v>464</v>
      </c>
      <c r="C60" s="88">
        <v>0</v>
      </c>
      <c r="D60" s="87" t="s">
        <v>464</v>
      </c>
      <c r="E60" s="88">
        <v>0</v>
      </c>
      <c r="F60" s="88">
        <v>0</v>
      </c>
      <c r="G60" s="87" t="s">
        <v>464</v>
      </c>
      <c r="H60" s="88">
        <v>0</v>
      </c>
      <c r="I60" s="87" t="s">
        <v>464</v>
      </c>
      <c r="J60" s="88">
        <v>0</v>
      </c>
      <c r="K60" s="88">
        <v>0</v>
      </c>
    </row>
    <row r="61" spans="1:11" ht="9" customHeight="1" x14ac:dyDescent="0.15">
      <c r="A61" s="83" t="s">
        <v>514</v>
      </c>
      <c r="B61" s="87" t="s">
        <v>464</v>
      </c>
      <c r="C61" s="88">
        <v>0</v>
      </c>
      <c r="D61" s="87" t="s">
        <v>464</v>
      </c>
      <c r="E61" s="88">
        <v>0</v>
      </c>
      <c r="F61" s="88">
        <v>0</v>
      </c>
      <c r="G61" s="87" t="s">
        <v>464</v>
      </c>
      <c r="H61" s="88">
        <v>0</v>
      </c>
      <c r="I61" s="87" t="s">
        <v>464</v>
      </c>
      <c r="J61" s="88">
        <v>0</v>
      </c>
      <c r="K61" s="88">
        <v>0</v>
      </c>
    </row>
    <row r="62" spans="1:11" ht="9" customHeight="1" x14ac:dyDescent="0.15">
      <c r="A62" s="36" t="s">
        <v>515</v>
      </c>
      <c r="B62" s="87" t="s">
        <v>464</v>
      </c>
      <c r="C62" s="88">
        <v>0</v>
      </c>
      <c r="D62" s="87" t="s">
        <v>464</v>
      </c>
      <c r="E62" s="88">
        <v>0</v>
      </c>
      <c r="F62" s="88">
        <v>0</v>
      </c>
      <c r="G62" s="87" t="s">
        <v>464</v>
      </c>
      <c r="H62" s="88">
        <v>0</v>
      </c>
      <c r="I62" s="87" t="s">
        <v>464</v>
      </c>
      <c r="J62" s="88">
        <v>0</v>
      </c>
      <c r="K62" s="88">
        <v>0</v>
      </c>
    </row>
    <row r="63" spans="1:11" s="2" customFormat="1" ht="18" customHeight="1" x14ac:dyDescent="0.15">
      <c r="A63" s="93" t="s">
        <v>516</v>
      </c>
      <c r="B63" s="85" t="s">
        <v>464</v>
      </c>
      <c r="C63" s="86">
        <v>0</v>
      </c>
      <c r="D63" s="85" t="s">
        <v>464</v>
      </c>
      <c r="E63" s="86">
        <v>0</v>
      </c>
      <c r="F63" s="86">
        <v>0</v>
      </c>
      <c r="G63" s="85" t="s">
        <v>464</v>
      </c>
      <c r="H63" s="86">
        <v>0</v>
      </c>
      <c r="I63" s="85" t="s">
        <v>464</v>
      </c>
      <c r="J63" s="86">
        <v>0</v>
      </c>
      <c r="K63" s="86">
        <v>0</v>
      </c>
    </row>
    <row r="64" spans="1:11" ht="9" customHeight="1" x14ac:dyDescent="0.15">
      <c r="A64" s="36" t="s">
        <v>517</v>
      </c>
      <c r="B64" s="87" t="s">
        <v>464</v>
      </c>
      <c r="C64" s="88">
        <v>0</v>
      </c>
      <c r="D64" s="87" t="s">
        <v>464</v>
      </c>
      <c r="E64" s="88">
        <v>0</v>
      </c>
      <c r="F64" s="88">
        <v>0</v>
      </c>
      <c r="G64" s="87" t="s">
        <v>464</v>
      </c>
      <c r="H64" s="88">
        <v>0</v>
      </c>
      <c r="I64" s="87" t="s">
        <v>464</v>
      </c>
      <c r="J64" s="88">
        <v>0</v>
      </c>
      <c r="K64" s="88">
        <v>0</v>
      </c>
    </row>
    <row r="65" spans="1:11" ht="9" customHeight="1" x14ac:dyDescent="0.15">
      <c r="A65" s="36" t="s">
        <v>518</v>
      </c>
      <c r="B65" s="87" t="s">
        <v>464</v>
      </c>
      <c r="C65" s="88">
        <v>0</v>
      </c>
      <c r="D65" s="87" t="s">
        <v>464</v>
      </c>
      <c r="E65" s="88">
        <v>0</v>
      </c>
      <c r="F65" s="88">
        <v>0</v>
      </c>
      <c r="G65" s="87" t="s">
        <v>464</v>
      </c>
      <c r="H65" s="88">
        <v>0</v>
      </c>
      <c r="I65" s="87" t="s">
        <v>464</v>
      </c>
      <c r="J65" s="88">
        <v>0</v>
      </c>
      <c r="K65" s="88">
        <v>0</v>
      </c>
    </row>
    <row r="66" spans="1:11" s="2" customFormat="1" ht="18" customHeight="1" x14ac:dyDescent="0.15">
      <c r="A66" s="93" t="s">
        <v>519</v>
      </c>
      <c r="B66" s="85" t="s">
        <v>464</v>
      </c>
      <c r="C66" s="86">
        <v>0</v>
      </c>
      <c r="D66" s="85" t="s">
        <v>464</v>
      </c>
      <c r="E66" s="86">
        <v>0</v>
      </c>
      <c r="F66" s="86">
        <v>0</v>
      </c>
      <c r="G66" s="85" t="s">
        <v>464</v>
      </c>
      <c r="H66" s="86">
        <v>0</v>
      </c>
      <c r="I66" s="85" t="s">
        <v>464</v>
      </c>
      <c r="J66" s="86">
        <v>0</v>
      </c>
      <c r="K66" s="86">
        <v>0</v>
      </c>
    </row>
    <row r="70" spans="1:11" x14ac:dyDescent="0.15">
      <c r="B70" s="56"/>
    </row>
    <row r="71" spans="1:11" x14ac:dyDescent="0.15">
      <c r="B71" s="56"/>
    </row>
    <row r="72" spans="1:11" x14ac:dyDescent="0.15">
      <c r="B72" s="56"/>
    </row>
    <row r="73" spans="1:11" x14ac:dyDescent="0.15">
      <c r="B73" s="56"/>
    </row>
    <row r="74" spans="1:11" x14ac:dyDescent="0.15">
      <c r="B74" s="56"/>
    </row>
  </sheetData>
  <mergeCells count="10">
    <mergeCell ref="B3:C3"/>
    <mergeCell ref="D3:E3"/>
    <mergeCell ref="A2:A5"/>
    <mergeCell ref="A1:K1"/>
    <mergeCell ref="B2:F2"/>
    <mergeCell ref="G2:K2"/>
    <mergeCell ref="K3:K4"/>
    <mergeCell ref="G3:H3"/>
    <mergeCell ref="I3:J3"/>
    <mergeCell ref="F3:F4"/>
  </mergeCells>
  <phoneticPr fontId="19" type="noConversion"/>
  <conditionalFormatting sqref="B3:C3 A8 A66 A6">
    <cfRule type="cellIs" dxfId="3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4" orientation="portrait" useFirstPageNumber="1" r:id="rId1"/>
  <headerFooter alignWithMargins="0">
    <oddHeader>&amp;C&amp;8- &amp;P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N6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227</v>
      </c>
      <c r="B1" s="323"/>
      <c r="C1" s="323"/>
      <c r="D1" s="323"/>
      <c r="E1" s="323"/>
      <c r="F1" s="323"/>
      <c r="G1" s="323"/>
      <c r="H1" s="323"/>
      <c r="I1" s="323"/>
      <c r="J1" s="323"/>
      <c r="K1" s="323"/>
    </row>
    <row r="2" spans="1:11" s="22" customFormat="1" ht="9.9499999999999993" customHeight="1" x14ac:dyDescent="0.15">
      <c r="A2" s="313" t="s">
        <v>239</v>
      </c>
      <c r="B2" s="316" t="s">
        <v>473</v>
      </c>
      <c r="C2" s="294"/>
      <c r="D2" s="294"/>
      <c r="E2" s="294"/>
      <c r="F2" s="294"/>
      <c r="G2" s="317" t="s">
        <v>474</v>
      </c>
      <c r="H2" s="318"/>
      <c r="I2" s="318"/>
      <c r="J2" s="318"/>
      <c r="K2" s="318"/>
    </row>
    <row r="3" spans="1:11" s="22" customFormat="1" ht="9.9499999999999993" customHeight="1" x14ac:dyDescent="0.15">
      <c r="A3" s="314"/>
      <c r="B3" s="293" t="s">
        <v>125</v>
      </c>
      <c r="C3" s="295"/>
      <c r="D3" s="319" t="s">
        <v>123</v>
      </c>
      <c r="E3" s="319"/>
      <c r="F3" s="320" t="s">
        <v>52</v>
      </c>
      <c r="G3" s="319" t="s">
        <v>125</v>
      </c>
      <c r="H3" s="319"/>
      <c r="I3" s="319" t="s">
        <v>123</v>
      </c>
      <c r="J3" s="319"/>
      <c r="K3" s="322" t="s">
        <v>52</v>
      </c>
    </row>
    <row r="4" spans="1:11" s="22" customFormat="1" ht="45" customHeight="1" x14ac:dyDescent="0.15">
      <c r="A4" s="314"/>
      <c r="B4" s="12" t="s">
        <v>126</v>
      </c>
      <c r="C4" s="13" t="s">
        <v>142</v>
      </c>
      <c r="D4" s="13" t="s">
        <v>126</v>
      </c>
      <c r="E4" s="13" t="s">
        <v>142</v>
      </c>
      <c r="F4" s="321"/>
      <c r="G4" s="13" t="s">
        <v>126</v>
      </c>
      <c r="H4" s="13" t="s">
        <v>145</v>
      </c>
      <c r="I4" s="13" t="s">
        <v>126</v>
      </c>
      <c r="J4" s="13" t="s">
        <v>145</v>
      </c>
      <c r="K4" s="322"/>
    </row>
    <row r="5" spans="1:11" s="22" customFormat="1" ht="9.9499999999999993" customHeight="1" x14ac:dyDescent="0.15">
      <c r="A5" s="315"/>
      <c r="B5" s="14" t="s">
        <v>127</v>
      </c>
      <c r="C5" s="15" t="s">
        <v>128</v>
      </c>
      <c r="D5" s="15" t="s">
        <v>127</v>
      </c>
      <c r="E5" s="15" t="s">
        <v>128</v>
      </c>
      <c r="F5" s="15" t="s">
        <v>129</v>
      </c>
      <c r="G5" s="15" t="s">
        <v>127</v>
      </c>
      <c r="H5" s="15" t="s">
        <v>128</v>
      </c>
      <c r="I5" s="15" t="s">
        <v>127</v>
      </c>
      <c r="J5" s="15" t="s">
        <v>128</v>
      </c>
      <c r="K5" s="16" t="s">
        <v>129</v>
      </c>
    </row>
    <row r="6" spans="1:11" s="57" customFormat="1" ht="23.1" customHeight="1" x14ac:dyDescent="0.15">
      <c r="A6" s="26" t="s">
        <v>397</v>
      </c>
      <c r="B6" s="85">
        <v>19531</v>
      </c>
      <c r="C6" s="92" t="s">
        <v>476</v>
      </c>
      <c r="D6" s="85">
        <v>54653</v>
      </c>
      <c r="E6" s="92" t="s">
        <v>476</v>
      </c>
      <c r="F6" s="86">
        <v>2.7982694178485499</v>
      </c>
      <c r="G6" s="85">
        <v>55211</v>
      </c>
      <c r="H6" s="92" t="s">
        <v>476</v>
      </c>
      <c r="I6" s="85">
        <v>163763</v>
      </c>
      <c r="J6" s="86">
        <v>216.39521629088699</v>
      </c>
      <c r="K6" s="86">
        <v>2.9661299378747001</v>
      </c>
    </row>
    <row r="7" spans="1:11" s="55" customFormat="1" ht="12.95" customHeight="1" x14ac:dyDescent="0.15">
      <c r="A7" s="32" t="s">
        <v>54</v>
      </c>
      <c r="B7" s="87">
        <v>19265</v>
      </c>
      <c r="C7" s="91" t="s">
        <v>476</v>
      </c>
      <c r="D7" s="87">
        <v>53990</v>
      </c>
      <c r="E7" s="91" t="s">
        <v>476</v>
      </c>
      <c r="F7" s="88">
        <v>2.8024915650142699</v>
      </c>
      <c r="G7" s="87">
        <v>54274</v>
      </c>
      <c r="H7" s="91" t="s">
        <v>476</v>
      </c>
      <c r="I7" s="87">
        <v>161147</v>
      </c>
      <c r="J7" s="88">
        <v>220.72884324496499</v>
      </c>
      <c r="K7" s="88">
        <v>2.9691380771640201</v>
      </c>
    </row>
    <row r="8" spans="1:11" s="55" customFormat="1" ht="12.95" customHeight="1" x14ac:dyDescent="0.15">
      <c r="A8" s="32" t="s">
        <v>144</v>
      </c>
      <c r="B8" s="87">
        <v>266</v>
      </c>
      <c r="C8" s="88">
        <v>291.17647058823502</v>
      </c>
      <c r="D8" s="87">
        <v>663</v>
      </c>
      <c r="E8" s="88">
        <v>50.340136054421798</v>
      </c>
      <c r="F8" s="88">
        <v>2.4924812030075199</v>
      </c>
      <c r="G8" s="87">
        <v>937</v>
      </c>
      <c r="H8" s="88">
        <v>178.86904761904799</v>
      </c>
      <c r="I8" s="87">
        <v>2616</v>
      </c>
      <c r="J8" s="88">
        <v>72.673267326732699</v>
      </c>
      <c r="K8" s="88">
        <v>2.7918890074706502</v>
      </c>
    </row>
    <row r="9" spans="1:11" s="57" customFormat="1" ht="23.1" customHeight="1" x14ac:dyDescent="0.15">
      <c r="A9" s="26" t="s">
        <v>62</v>
      </c>
      <c r="B9" s="85">
        <v>11067</v>
      </c>
      <c r="C9" s="92" t="s">
        <v>476</v>
      </c>
      <c r="D9" s="85">
        <v>31427</v>
      </c>
      <c r="E9" s="86">
        <v>208.561610211095</v>
      </c>
      <c r="F9" s="86">
        <v>2.8397036233848398</v>
      </c>
      <c r="G9" s="85">
        <v>35648</v>
      </c>
      <c r="H9" s="92" t="s">
        <v>476</v>
      </c>
      <c r="I9" s="85">
        <v>116545</v>
      </c>
      <c r="J9" s="86">
        <v>143.751699328634</v>
      </c>
      <c r="K9" s="86">
        <v>3.2693278725314201</v>
      </c>
    </row>
    <row r="10" spans="1:11" s="55" customFormat="1" ht="12.95" customHeight="1" x14ac:dyDescent="0.15">
      <c r="A10" s="32" t="s">
        <v>54</v>
      </c>
      <c r="B10" s="87">
        <v>10731</v>
      </c>
      <c r="C10" s="91" t="s">
        <v>476</v>
      </c>
      <c r="D10" s="87">
        <v>30113</v>
      </c>
      <c r="E10" s="88">
        <v>201.642792747671</v>
      </c>
      <c r="F10" s="88">
        <v>2.8061690429596502</v>
      </c>
      <c r="G10" s="87">
        <v>34707</v>
      </c>
      <c r="H10" s="91" t="s">
        <v>476</v>
      </c>
      <c r="I10" s="87">
        <v>112776</v>
      </c>
      <c r="J10" s="88">
        <v>142.57076486277199</v>
      </c>
      <c r="K10" s="88">
        <v>3.2493733252657999</v>
      </c>
    </row>
    <row r="11" spans="1:11" s="55" customFormat="1" ht="12.95" customHeight="1" x14ac:dyDescent="0.15">
      <c r="A11" s="32" t="s">
        <v>144</v>
      </c>
      <c r="B11" s="87">
        <v>336</v>
      </c>
      <c r="C11" s="91" t="s">
        <v>476</v>
      </c>
      <c r="D11" s="87">
        <v>1314</v>
      </c>
      <c r="E11" s="91" t="s">
        <v>476</v>
      </c>
      <c r="F11" s="88">
        <v>3.91071428571429</v>
      </c>
      <c r="G11" s="87">
        <v>941</v>
      </c>
      <c r="H11" s="88">
        <v>169.627507163324</v>
      </c>
      <c r="I11" s="87">
        <v>3769</v>
      </c>
      <c r="J11" s="88">
        <v>185.31415594246801</v>
      </c>
      <c r="K11" s="88">
        <v>4.0053134962805501</v>
      </c>
    </row>
    <row r="12" spans="1:11" s="57" customFormat="1" ht="23.1" customHeight="1" x14ac:dyDescent="0.15">
      <c r="A12" s="26" t="s">
        <v>276</v>
      </c>
      <c r="B12" s="85">
        <v>15433</v>
      </c>
      <c r="C12" s="92" t="s">
        <v>476</v>
      </c>
      <c r="D12" s="85">
        <v>47737</v>
      </c>
      <c r="E12" s="86">
        <v>208.87738595923699</v>
      </c>
      <c r="F12" s="86">
        <v>3.0931769584656301</v>
      </c>
      <c r="G12" s="85">
        <v>38437</v>
      </c>
      <c r="H12" s="92" t="s">
        <v>476</v>
      </c>
      <c r="I12" s="85">
        <v>141069</v>
      </c>
      <c r="J12" s="86">
        <v>119.538727298193</v>
      </c>
      <c r="K12" s="86">
        <v>3.67013554647865</v>
      </c>
    </row>
    <row r="13" spans="1:11" s="55" customFormat="1" ht="12.95" customHeight="1" x14ac:dyDescent="0.15">
      <c r="A13" s="32" t="s">
        <v>54</v>
      </c>
      <c r="B13" s="87">
        <v>14992</v>
      </c>
      <c r="C13" s="91" t="s">
        <v>476</v>
      </c>
      <c r="D13" s="87">
        <v>46299</v>
      </c>
      <c r="E13" s="88">
        <v>252.51256281407001</v>
      </c>
      <c r="F13" s="88">
        <v>3.08824706510139</v>
      </c>
      <c r="G13" s="87">
        <v>37321</v>
      </c>
      <c r="H13" s="91" t="s">
        <v>476</v>
      </c>
      <c r="I13" s="87">
        <v>137462</v>
      </c>
      <c r="J13" s="88">
        <v>129.195011337869</v>
      </c>
      <c r="K13" s="88">
        <v>3.68323464001501</v>
      </c>
    </row>
    <row r="14" spans="1:11" s="55" customFormat="1" ht="12.95" customHeight="1" x14ac:dyDescent="0.15">
      <c r="A14" s="32" t="s">
        <v>144</v>
      </c>
      <c r="B14" s="87">
        <v>441</v>
      </c>
      <c r="C14" s="91" t="s">
        <v>476</v>
      </c>
      <c r="D14" s="87">
        <v>1438</v>
      </c>
      <c r="E14" s="88">
        <v>-38.043946574752297</v>
      </c>
      <c r="F14" s="88">
        <v>3.26077097505669</v>
      </c>
      <c r="G14" s="87">
        <v>1116</v>
      </c>
      <c r="H14" s="88">
        <v>242.33128834355799</v>
      </c>
      <c r="I14" s="87">
        <v>3607</v>
      </c>
      <c r="J14" s="88">
        <v>-15.7439850502219</v>
      </c>
      <c r="K14" s="88">
        <v>3.2320788530466</v>
      </c>
    </row>
    <row r="15" spans="1:11" s="57" customFormat="1" ht="23.1" customHeight="1" x14ac:dyDescent="0.15">
      <c r="A15" s="26" t="s">
        <v>277</v>
      </c>
      <c r="B15" s="85">
        <v>11433</v>
      </c>
      <c r="C15" s="92" t="s">
        <v>476</v>
      </c>
      <c r="D15" s="85">
        <v>37608</v>
      </c>
      <c r="E15" s="86">
        <v>120.62653995072201</v>
      </c>
      <c r="F15" s="86">
        <v>3.2894253476777799</v>
      </c>
      <c r="G15" s="85">
        <v>31677</v>
      </c>
      <c r="H15" s="86">
        <v>275.98813056379799</v>
      </c>
      <c r="I15" s="85">
        <v>124077</v>
      </c>
      <c r="J15" s="86">
        <v>64.447124623928104</v>
      </c>
      <c r="K15" s="86">
        <v>3.9169428923193501</v>
      </c>
    </row>
    <row r="16" spans="1:11" s="55" customFormat="1" ht="12.95" customHeight="1" x14ac:dyDescent="0.15">
      <c r="A16" s="32" t="s">
        <v>54</v>
      </c>
      <c r="B16" s="87">
        <v>11010</v>
      </c>
      <c r="C16" s="91" t="s">
        <v>476</v>
      </c>
      <c r="D16" s="87">
        <v>36441</v>
      </c>
      <c r="E16" s="88">
        <v>119.70939346436801</v>
      </c>
      <c r="F16" s="88">
        <v>3.30980926430518</v>
      </c>
      <c r="G16" s="87">
        <v>30244</v>
      </c>
      <c r="H16" s="88">
        <v>271.45664455907598</v>
      </c>
      <c r="I16" s="87">
        <v>120211</v>
      </c>
      <c r="J16" s="88">
        <v>63.1107613400453</v>
      </c>
      <c r="K16" s="88">
        <v>3.9747057267557202</v>
      </c>
    </row>
    <row r="17" spans="1:11" s="55" customFormat="1" ht="12.95" customHeight="1" x14ac:dyDescent="0.15">
      <c r="A17" s="32" t="s">
        <v>144</v>
      </c>
      <c r="B17" s="87">
        <v>423</v>
      </c>
      <c r="C17" s="91" t="s">
        <v>476</v>
      </c>
      <c r="D17" s="87">
        <v>1167</v>
      </c>
      <c r="E17" s="88">
        <v>153.695652173913</v>
      </c>
      <c r="F17" s="88">
        <v>2.7588652482269498</v>
      </c>
      <c r="G17" s="87">
        <v>1433</v>
      </c>
      <c r="H17" s="91" t="s">
        <v>476</v>
      </c>
      <c r="I17" s="87">
        <v>3866</v>
      </c>
      <c r="J17" s="88">
        <v>120.662100456621</v>
      </c>
      <c r="K17" s="88">
        <v>2.69783670621075</v>
      </c>
    </row>
    <row r="18" spans="1:11" s="57" customFormat="1" ht="23.1" customHeight="1" x14ac:dyDescent="0.15">
      <c r="A18" s="26" t="s">
        <v>229</v>
      </c>
      <c r="B18" s="85">
        <v>118581</v>
      </c>
      <c r="C18" s="92" t="s">
        <v>476</v>
      </c>
      <c r="D18" s="85">
        <v>217275</v>
      </c>
      <c r="E18" s="92" t="s">
        <v>476</v>
      </c>
      <c r="F18" s="86">
        <v>1.8322918511397299</v>
      </c>
      <c r="G18" s="85">
        <v>348290</v>
      </c>
      <c r="H18" s="92" t="s">
        <v>476</v>
      </c>
      <c r="I18" s="85">
        <v>643052</v>
      </c>
      <c r="J18" s="92" t="s">
        <v>476</v>
      </c>
      <c r="K18" s="86">
        <v>1.8463119813948099</v>
      </c>
    </row>
    <row r="19" spans="1:11" s="55" customFormat="1" ht="12.95" customHeight="1" x14ac:dyDescent="0.15">
      <c r="A19" s="32" t="s">
        <v>54</v>
      </c>
      <c r="B19" s="87">
        <v>109912</v>
      </c>
      <c r="C19" s="91" t="s">
        <v>476</v>
      </c>
      <c r="D19" s="87">
        <v>200164</v>
      </c>
      <c r="E19" s="91" t="s">
        <v>476</v>
      </c>
      <c r="F19" s="88">
        <v>1.82112963097751</v>
      </c>
      <c r="G19" s="87">
        <v>322449</v>
      </c>
      <c r="H19" s="91" t="s">
        <v>476</v>
      </c>
      <c r="I19" s="87">
        <v>587836</v>
      </c>
      <c r="J19" s="91" t="s">
        <v>476</v>
      </c>
      <c r="K19" s="88">
        <v>1.8230355808205301</v>
      </c>
    </row>
    <row r="20" spans="1:11" s="55" customFormat="1" ht="12.95" customHeight="1" x14ac:dyDescent="0.15">
      <c r="A20" s="32" t="s">
        <v>144</v>
      </c>
      <c r="B20" s="87">
        <v>8669</v>
      </c>
      <c r="C20" s="91" t="s">
        <v>476</v>
      </c>
      <c r="D20" s="87">
        <v>17111</v>
      </c>
      <c r="E20" s="91" t="s">
        <v>476</v>
      </c>
      <c r="F20" s="88">
        <v>1.9738147421848</v>
      </c>
      <c r="G20" s="87">
        <v>25841</v>
      </c>
      <c r="H20" s="91" t="s">
        <v>476</v>
      </c>
      <c r="I20" s="87">
        <v>55216</v>
      </c>
      <c r="J20" s="91" t="s">
        <v>476</v>
      </c>
      <c r="K20" s="88">
        <v>2.1367594133354002</v>
      </c>
    </row>
    <row r="21" spans="1:11" s="57" customFormat="1" ht="23.1" customHeight="1" x14ac:dyDescent="0.15">
      <c r="A21" s="26" t="s">
        <v>231</v>
      </c>
      <c r="B21" s="85">
        <v>11748</v>
      </c>
      <c r="C21" s="92" t="s">
        <v>476</v>
      </c>
      <c r="D21" s="85">
        <v>42990</v>
      </c>
      <c r="E21" s="86">
        <v>84.016779385326601</v>
      </c>
      <c r="F21" s="86">
        <v>3.6593462717058198</v>
      </c>
      <c r="G21" s="85">
        <v>30390</v>
      </c>
      <c r="H21" s="86">
        <v>238.49409668077499</v>
      </c>
      <c r="I21" s="85">
        <v>146504</v>
      </c>
      <c r="J21" s="86">
        <v>44.960174145351999</v>
      </c>
      <c r="K21" s="86">
        <v>4.8207963145771604</v>
      </c>
    </row>
    <row r="22" spans="1:11" s="55" customFormat="1" ht="12.95" customHeight="1" x14ac:dyDescent="0.15">
      <c r="A22" s="32" t="s">
        <v>54</v>
      </c>
      <c r="B22" s="87">
        <v>11408</v>
      </c>
      <c r="C22" s="91" t="s">
        <v>476</v>
      </c>
      <c r="D22" s="87">
        <v>42419</v>
      </c>
      <c r="E22" s="88">
        <v>81.782729805013901</v>
      </c>
      <c r="F22" s="88">
        <v>3.7183555399719501</v>
      </c>
      <c r="G22" s="87">
        <v>29579</v>
      </c>
      <c r="H22" s="88">
        <v>233.62282878411901</v>
      </c>
      <c r="I22" s="87">
        <v>145087</v>
      </c>
      <c r="J22" s="88">
        <v>43.916955154593197</v>
      </c>
      <c r="K22" s="88">
        <v>4.9050677845769002</v>
      </c>
    </row>
    <row r="23" spans="1:11" s="55" customFormat="1" ht="12.95" customHeight="1" x14ac:dyDescent="0.15">
      <c r="A23" s="32" t="s">
        <v>144</v>
      </c>
      <c r="B23" s="87">
        <v>340</v>
      </c>
      <c r="C23" s="91" t="s">
        <v>476</v>
      </c>
      <c r="D23" s="87">
        <v>571</v>
      </c>
      <c r="E23" s="91" t="s">
        <v>476</v>
      </c>
      <c r="F23" s="88">
        <v>1.6794117647058799</v>
      </c>
      <c r="G23" s="87">
        <v>811</v>
      </c>
      <c r="H23" s="91" t="s">
        <v>476</v>
      </c>
      <c r="I23" s="87">
        <v>1417</v>
      </c>
      <c r="J23" s="91" t="s">
        <v>476</v>
      </c>
      <c r="K23" s="88">
        <v>1.74722564734895</v>
      </c>
    </row>
    <row r="24" spans="1:11" s="57" customFormat="1" ht="23.1" customHeight="1" x14ac:dyDescent="0.15">
      <c r="A24" s="26" t="s">
        <v>232</v>
      </c>
      <c r="B24" s="85">
        <v>16401</v>
      </c>
      <c r="C24" s="86">
        <v>242.47233242848199</v>
      </c>
      <c r="D24" s="85">
        <v>28764</v>
      </c>
      <c r="E24" s="86">
        <v>166.28402147750401</v>
      </c>
      <c r="F24" s="86">
        <v>1.7537955002743699</v>
      </c>
      <c r="G24" s="85">
        <v>57793</v>
      </c>
      <c r="H24" s="86">
        <v>201.94879832810901</v>
      </c>
      <c r="I24" s="85">
        <v>102591</v>
      </c>
      <c r="J24" s="86">
        <v>140.90877069390601</v>
      </c>
      <c r="K24" s="86">
        <v>1.77514577890056</v>
      </c>
    </row>
    <row r="25" spans="1:11" s="55" customFormat="1" ht="12.95" customHeight="1" x14ac:dyDescent="0.15">
      <c r="A25" s="32" t="s">
        <v>54</v>
      </c>
      <c r="B25" s="87">
        <v>14699</v>
      </c>
      <c r="C25" s="88">
        <v>292.49666221628797</v>
      </c>
      <c r="D25" s="87">
        <v>25209</v>
      </c>
      <c r="E25" s="88">
        <v>207.351865398683</v>
      </c>
      <c r="F25" s="88">
        <v>1.7150146268453601</v>
      </c>
      <c r="G25" s="87">
        <v>52539</v>
      </c>
      <c r="H25" s="88">
        <v>237.02610815318499</v>
      </c>
      <c r="I25" s="87">
        <v>91438</v>
      </c>
      <c r="J25" s="88">
        <v>170.29471755003101</v>
      </c>
      <c r="K25" s="88">
        <v>1.7403833342850099</v>
      </c>
    </row>
    <row r="26" spans="1:11" s="55" customFormat="1" ht="12.95" customHeight="1" x14ac:dyDescent="0.15">
      <c r="A26" s="32" t="s">
        <v>144</v>
      </c>
      <c r="B26" s="87">
        <v>1702</v>
      </c>
      <c r="C26" s="88">
        <v>63.026819923371697</v>
      </c>
      <c r="D26" s="87">
        <v>3555</v>
      </c>
      <c r="E26" s="88">
        <v>36.730769230769198</v>
      </c>
      <c r="F26" s="88">
        <v>2.0887191539365499</v>
      </c>
      <c r="G26" s="87">
        <v>5254</v>
      </c>
      <c r="H26" s="88">
        <v>47.9583215995494</v>
      </c>
      <c r="I26" s="87">
        <v>11153</v>
      </c>
      <c r="J26" s="88">
        <v>27.375513933302901</v>
      </c>
      <c r="K26" s="88">
        <v>2.1227636086791</v>
      </c>
    </row>
    <row r="27" spans="1:11" s="57" customFormat="1" ht="23.1" customHeight="1" x14ac:dyDescent="0.15">
      <c r="A27" s="26" t="s">
        <v>230</v>
      </c>
      <c r="B27" s="85">
        <v>117942</v>
      </c>
      <c r="C27" s="92" t="s">
        <v>476</v>
      </c>
      <c r="D27" s="85">
        <v>336709</v>
      </c>
      <c r="E27" s="86">
        <v>271.63118219043503</v>
      </c>
      <c r="F27" s="86">
        <v>2.8548693425582101</v>
      </c>
      <c r="G27" s="85">
        <v>369667</v>
      </c>
      <c r="H27" s="92" t="s">
        <v>476</v>
      </c>
      <c r="I27" s="85">
        <v>1196708</v>
      </c>
      <c r="J27" s="86">
        <v>191.596937606908</v>
      </c>
      <c r="K27" s="86">
        <v>3.2372594794774798</v>
      </c>
    </row>
    <row r="28" spans="1:11" s="55" customFormat="1" ht="12.95" customHeight="1" x14ac:dyDescent="0.15">
      <c r="A28" s="32" t="s">
        <v>54</v>
      </c>
      <c r="B28" s="87">
        <v>113570</v>
      </c>
      <c r="C28" s="91" t="s">
        <v>476</v>
      </c>
      <c r="D28" s="87">
        <v>320520</v>
      </c>
      <c r="E28" s="88">
        <v>278.89659900937397</v>
      </c>
      <c r="F28" s="88">
        <v>2.8222241789204898</v>
      </c>
      <c r="G28" s="87">
        <v>356417</v>
      </c>
      <c r="H28" s="91" t="s">
        <v>476</v>
      </c>
      <c r="I28" s="87">
        <v>1145340</v>
      </c>
      <c r="J28" s="88">
        <v>203.35793025633399</v>
      </c>
      <c r="K28" s="88">
        <v>3.21348308301793</v>
      </c>
    </row>
    <row r="29" spans="1:11" s="55" customFormat="1" ht="12.95" customHeight="1" x14ac:dyDescent="0.15">
      <c r="A29" s="32" t="s">
        <v>144</v>
      </c>
      <c r="B29" s="87">
        <v>4372</v>
      </c>
      <c r="C29" s="91" t="s">
        <v>476</v>
      </c>
      <c r="D29" s="87">
        <v>16189</v>
      </c>
      <c r="E29" s="88">
        <v>169.36772046588999</v>
      </c>
      <c r="F29" s="88">
        <v>3.70288197621226</v>
      </c>
      <c r="G29" s="87">
        <v>13250</v>
      </c>
      <c r="H29" s="88">
        <v>214.35349940687999</v>
      </c>
      <c r="I29" s="87">
        <v>51368</v>
      </c>
      <c r="J29" s="88">
        <v>56.3999512848618</v>
      </c>
      <c r="K29" s="88">
        <v>3.87683018867925</v>
      </c>
    </row>
    <row r="30" spans="1:11" s="57" customFormat="1" ht="23.1" customHeight="1" x14ac:dyDescent="0.15">
      <c r="A30" s="26" t="s">
        <v>228</v>
      </c>
      <c r="B30" s="85">
        <v>24616</v>
      </c>
      <c r="C30" s="92" t="s">
        <v>476</v>
      </c>
      <c r="D30" s="85">
        <v>70805</v>
      </c>
      <c r="E30" s="86">
        <v>170.062552444885</v>
      </c>
      <c r="F30" s="86">
        <v>2.87638121546961</v>
      </c>
      <c r="G30" s="85">
        <v>67984</v>
      </c>
      <c r="H30" s="92" t="s">
        <v>476</v>
      </c>
      <c r="I30" s="85">
        <v>228876</v>
      </c>
      <c r="J30" s="86">
        <v>104.80890551314999</v>
      </c>
      <c r="K30" s="86">
        <v>3.3666156742763</v>
      </c>
    </row>
    <row r="31" spans="1:11" s="55" customFormat="1" ht="12.95" customHeight="1" x14ac:dyDescent="0.15">
      <c r="A31" s="32" t="s">
        <v>54</v>
      </c>
      <c r="B31" s="87">
        <v>23643</v>
      </c>
      <c r="C31" s="91" t="s">
        <v>476</v>
      </c>
      <c r="D31" s="87">
        <v>68221</v>
      </c>
      <c r="E31" s="88">
        <v>168.322517207473</v>
      </c>
      <c r="F31" s="88">
        <v>2.8854629277164499</v>
      </c>
      <c r="G31" s="87">
        <v>65649</v>
      </c>
      <c r="H31" s="91" t="s">
        <v>476</v>
      </c>
      <c r="I31" s="87">
        <v>221741</v>
      </c>
      <c r="J31" s="88">
        <v>104.275449101796</v>
      </c>
      <c r="K31" s="88">
        <v>3.3776752121129001</v>
      </c>
    </row>
    <row r="32" spans="1:11" s="55" customFormat="1" ht="12.95" customHeight="1" x14ac:dyDescent="0.15">
      <c r="A32" s="32" t="s">
        <v>144</v>
      </c>
      <c r="B32" s="87">
        <v>973</v>
      </c>
      <c r="C32" s="91" t="s">
        <v>476</v>
      </c>
      <c r="D32" s="87">
        <v>2584</v>
      </c>
      <c r="E32" s="88">
        <v>225.85119798234601</v>
      </c>
      <c r="F32" s="88">
        <v>2.6557040082219898</v>
      </c>
      <c r="G32" s="87">
        <v>2335</v>
      </c>
      <c r="H32" s="88">
        <v>282.16039279869102</v>
      </c>
      <c r="I32" s="87">
        <v>7135</v>
      </c>
      <c r="J32" s="88">
        <v>122.89909403311501</v>
      </c>
      <c r="K32" s="88">
        <v>3.0556745182012901</v>
      </c>
    </row>
    <row r="33" spans="1:11" s="2" customFormat="1" ht="23.1" customHeight="1" x14ac:dyDescent="0.15">
      <c r="A33" s="26" t="s">
        <v>57</v>
      </c>
      <c r="B33" s="85">
        <v>346752</v>
      </c>
      <c r="C33" s="92" t="s">
        <v>476</v>
      </c>
      <c r="D33" s="85">
        <v>867968</v>
      </c>
      <c r="E33" s="86">
        <v>252.484334580069</v>
      </c>
      <c r="F33" s="86">
        <v>2.5031376891842001</v>
      </c>
      <c r="G33" s="85">
        <v>1035097</v>
      </c>
      <c r="H33" s="92" t="s">
        <v>476</v>
      </c>
      <c r="I33" s="85">
        <v>2863185</v>
      </c>
      <c r="J33" s="86">
        <v>171.194010059009</v>
      </c>
      <c r="K33" s="86">
        <v>2.7661030801944202</v>
      </c>
    </row>
    <row r="34" spans="1:11" s="2" customFormat="1" ht="12.95" customHeight="1" x14ac:dyDescent="0.15">
      <c r="A34" s="31" t="s">
        <v>54</v>
      </c>
      <c r="B34" s="85">
        <v>329230</v>
      </c>
      <c r="C34" s="92" t="s">
        <v>476</v>
      </c>
      <c r="D34" s="85">
        <v>823376</v>
      </c>
      <c r="E34" s="86">
        <v>257.22851316759898</v>
      </c>
      <c r="F34" s="86">
        <v>2.5009142544725602</v>
      </c>
      <c r="G34" s="85">
        <v>983179</v>
      </c>
      <c r="H34" s="92" t="s">
        <v>476</v>
      </c>
      <c r="I34" s="85">
        <v>2723038</v>
      </c>
      <c r="J34" s="86">
        <v>175.21919695332701</v>
      </c>
      <c r="K34" s="86">
        <v>2.76962587687491</v>
      </c>
    </row>
    <row r="35" spans="1:11" s="2" customFormat="1" ht="12.95" customHeight="1" x14ac:dyDescent="0.15">
      <c r="A35" s="31" t="s">
        <v>144</v>
      </c>
      <c r="B35" s="85">
        <v>17522</v>
      </c>
      <c r="C35" s="92" t="s">
        <v>476</v>
      </c>
      <c r="D35" s="85">
        <v>44592</v>
      </c>
      <c r="E35" s="86">
        <v>183.06989144924799</v>
      </c>
      <c r="F35" s="86">
        <v>2.5449149640452</v>
      </c>
      <c r="G35" s="85">
        <v>51918</v>
      </c>
      <c r="H35" s="86">
        <v>248.77065699314801</v>
      </c>
      <c r="I35" s="85">
        <v>140147</v>
      </c>
      <c r="J35" s="86">
        <v>111.182435995962</v>
      </c>
      <c r="K35" s="86">
        <v>2.69939134789476</v>
      </c>
    </row>
    <row r="36" spans="1:11" s="1" customFormat="1" ht="30" customHeight="1" x14ac:dyDescent="0.15">
      <c r="A36" s="27" t="s">
        <v>58</v>
      </c>
      <c r="B36" s="87">
        <v>325053</v>
      </c>
      <c r="C36" s="91" t="s">
        <v>476</v>
      </c>
      <c r="D36" s="87">
        <v>809203</v>
      </c>
      <c r="E36" s="88">
        <v>234.54729617992399</v>
      </c>
      <c r="F36" s="88">
        <v>2.48944941286498</v>
      </c>
      <c r="G36" s="87">
        <v>996191</v>
      </c>
      <c r="H36" s="91" t="s">
        <v>476</v>
      </c>
      <c r="I36" s="87">
        <v>2758552</v>
      </c>
      <c r="J36" s="88">
        <v>162.49873915434799</v>
      </c>
      <c r="K36" s="88">
        <v>2.7690994999954799</v>
      </c>
    </row>
    <row r="37" spans="1:11" s="1" customFormat="1" ht="12.95" customHeight="1" x14ac:dyDescent="0.15">
      <c r="A37" s="32" t="s">
        <v>54</v>
      </c>
      <c r="B37" s="87">
        <v>308436</v>
      </c>
      <c r="C37" s="91" t="s">
        <v>476</v>
      </c>
      <c r="D37" s="87">
        <v>767014</v>
      </c>
      <c r="E37" s="88">
        <v>239.152620315181</v>
      </c>
      <c r="F37" s="88">
        <v>2.4867849407980902</v>
      </c>
      <c r="G37" s="87">
        <v>945576</v>
      </c>
      <c r="H37" s="91" t="s">
        <v>476</v>
      </c>
      <c r="I37" s="87">
        <v>2621885</v>
      </c>
      <c r="J37" s="88">
        <v>166.303149970189</v>
      </c>
      <c r="K37" s="88">
        <v>2.77279139910488</v>
      </c>
    </row>
    <row r="38" spans="1:11" s="1" customFormat="1" ht="12.95" customHeight="1" x14ac:dyDescent="0.15">
      <c r="A38" s="32" t="s">
        <v>144</v>
      </c>
      <c r="B38" s="87">
        <v>16617</v>
      </c>
      <c r="C38" s="91" t="s">
        <v>476</v>
      </c>
      <c r="D38" s="87">
        <v>42189</v>
      </c>
      <c r="E38" s="88">
        <v>168.309590435004</v>
      </c>
      <c r="F38" s="88">
        <v>2.5389059397003102</v>
      </c>
      <c r="G38" s="87">
        <v>50615</v>
      </c>
      <c r="H38" s="88">
        <v>240.29178432163499</v>
      </c>
      <c r="I38" s="87">
        <v>136667</v>
      </c>
      <c r="J38" s="88">
        <v>106.03168860145</v>
      </c>
      <c r="K38" s="88">
        <v>2.7001284204287299</v>
      </c>
    </row>
    <row r="60" spans="5:14" x14ac:dyDescent="0.15">
      <c r="E60" s="19"/>
      <c r="F60" s="29"/>
      <c r="G60" s="19"/>
      <c r="H60" s="29"/>
      <c r="I60" s="29"/>
      <c r="J60" s="19"/>
      <c r="K60" s="29"/>
      <c r="L60" s="19"/>
      <c r="M60" s="29"/>
      <c r="N60" s="29"/>
    </row>
    <row r="61" spans="5:14" x14ac:dyDescent="0.15">
      <c r="E61" s="21"/>
      <c r="F61" s="28"/>
      <c r="G61" s="21"/>
      <c r="H61" s="28"/>
      <c r="I61" s="28"/>
      <c r="J61" s="21"/>
      <c r="K61" s="28"/>
      <c r="L61" s="21"/>
      <c r="M61" s="28"/>
      <c r="N61" s="28"/>
    </row>
    <row r="62" spans="5:14" x14ac:dyDescent="0.15">
      <c r="E62" s="21"/>
      <c r="F62" s="28"/>
      <c r="G62" s="21"/>
      <c r="H62" s="28"/>
      <c r="I62" s="28"/>
      <c r="J62" s="21"/>
      <c r="K62" s="28"/>
      <c r="L62" s="21"/>
      <c r="M62" s="28"/>
      <c r="N62" s="28"/>
    </row>
  </sheetData>
  <mergeCells count="10">
    <mergeCell ref="I3:J3"/>
    <mergeCell ref="K3:K4"/>
    <mergeCell ref="F3:F4"/>
    <mergeCell ref="A1:K1"/>
    <mergeCell ref="A2:A5"/>
    <mergeCell ref="B2:F2"/>
    <mergeCell ref="G2:K2"/>
    <mergeCell ref="B3:C3"/>
    <mergeCell ref="D3:E3"/>
    <mergeCell ref="G3:H3"/>
  </mergeCells>
  <phoneticPr fontId="19" type="noConversion"/>
  <conditionalFormatting sqref="B3:C3">
    <cfRule type="cellIs" dxfId="36" priority="5" stopIfTrue="1" operator="equal">
      <formula>"FEHLER"</formula>
    </cfRule>
  </conditionalFormatting>
  <conditionalFormatting sqref="A23">
    <cfRule type="cellIs" dxfId="35" priority="3" stopIfTrue="1" operator="equal">
      <formula>"FEHLER"</formula>
    </cfRule>
  </conditionalFormatting>
  <conditionalFormatting sqref="A35 A37:A38 A32">
    <cfRule type="cellIs" dxfId="3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5" orientation="portrait" useFirstPageNumber="1" r:id="rId1"/>
  <headerFooter alignWithMargins="0">
    <oddHeader>&amp;C&amp;8- &amp;P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heetViews>
  <sheetFormatPr baseColWidth="10" defaultRowHeight="12.75" x14ac:dyDescent="0.2"/>
  <cols>
    <col min="1" max="1" width="12" customWidth="1"/>
    <col min="2" max="2" width="57.28515625" customWidth="1"/>
  </cols>
  <sheetData>
    <row r="1" spans="1:2" ht="15.75" x14ac:dyDescent="0.2">
      <c r="A1" s="419" t="s">
        <v>545</v>
      </c>
      <c r="B1" s="420"/>
    </row>
    <row r="5" spans="1:2" ht="14.25" x14ac:dyDescent="0.2">
      <c r="A5" s="421" t="s">
        <v>464</v>
      </c>
      <c r="B5" s="422" t="s">
        <v>546</v>
      </c>
    </row>
    <row r="6" spans="1:2" ht="14.25" x14ac:dyDescent="0.2">
      <c r="A6" s="421">
        <v>0</v>
      </c>
      <c r="B6" s="422" t="s">
        <v>547</v>
      </c>
    </row>
    <row r="7" spans="1:2" ht="14.25" x14ac:dyDescent="0.2">
      <c r="A7" s="70"/>
      <c r="B7" s="422" t="s">
        <v>548</v>
      </c>
    </row>
    <row r="8" spans="1:2" ht="14.25" x14ac:dyDescent="0.2">
      <c r="A8" s="421" t="s">
        <v>528</v>
      </c>
      <c r="B8" s="422" t="s">
        <v>549</v>
      </c>
    </row>
    <row r="9" spans="1:2" ht="14.25" x14ac:dyDescent="0.2">
      <c r="A9" s="421" t="s">
        <v>550</v>
      </c>
      <c r="B9" s="422" t="s">
        <v>551</v>
      </c>
    </row>
    <row r="10" spans="1:2" ht="14.25" x14ac:dyDescent="0.2">
      <c r="A10" s="421" t="s">
        <v>476</v>
      </c>
      <c r="B10" s="422" t="s">
        <v>552</v>
      </c>
    </row>
    <row r="11" spans="1:2" ht="14.25" x14ac:dyDescent="0.2">
      <c r="A11" s="421" t="s">
        <v>553</v>
      </c>
      <c r="B11" s="422" t="s">
        <v>554</v>
      </c>
    </row>
    <row r="12" spans="1:2" ht="14.25" x14ac:dyDescent="0.2">
      <c r="A12" s="421" t="s">
        <v>555</v>
      </c>
      <c r="B12" s="422" t="s">
        <v>556</v>
      </c>
    </row>
    <row r="13" spans="1:2" ht="14.25" x14ac:dyDescent="0.2">
      <c r="A13" s="421" t="s">
        <v>557</v>
      </c>
      <c r="B13" s="422" t="s">
        <v>558</v>
      </c>
    </row>
    <row r="14" spans="1:2" ht="14.25" x14ac:dyDescent="0.2">
      <c r="A14" s="421" t="s">
        <v>559</v>
      </c>
      <c r="B14" s="422" t="s">
        <v>560</v>
      </c>
    </row>
    <row r="15" spans="1:2" ht="14.25" x14ac:dyDescent="0.2">
      <c r="A15" s="422"/>
    </row>
    <row r="16" spans="1:2" ht="42.75" x14ac:dyDescent="0.2">
      <c r="A16" s="423" t="s">
        <v>561</v>
      </c>
      <c r="B16" s="424" t="s">
        <v>562</v>
      </c>
    </row>
    <row r="17" spans="1:2" ht="14.25" x14ac:dyDescent="0.2">
      <c r="A17" s="422" t="s">
        <v>563</v>
      </c>
      <c r="B17" s="422"/>
    </row>
  </sheetData>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K48"/>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24" t="s">
        <v>112</v>
      </c>
      <c r="B1" s="325"/>
      <c r="C1" s="325"/>
      <c r="D1" s="325"/>
      <c r="E1" s="325"/>
      <c r="F1" s="325"/>
      <c r="G1" s="325"/>
      <c r="H1" s="325"/>
      <c r="I1" s="325"/>
      <c r="J1" s="325"/>
      <c r="K1" s="325"/>
    </row>
    <row r="2" spans="1:11" s="172" customFormat="1" ht="9.9499999999999993" customHeight="1" x14ac:dyDescent="0.15">
      <c r="A2" s="326" t="s">
        <v>165</v>
      </c>
      <c r="B2" s="304" t="s">
        <v>473</v>
      </c>
      <c r="C2" s="305"/>
      <c r="D2" s="305"/>
      <c r="E2" s="305"/>
      <c r="F2" s="305"/>
      <c r="G2" s="306" t="s">
        <v>474</v>
      </c>
      <c r="H2" s="307"/>
      <c r="I2" s="307"/>
      <c r="J2" s="307"/>
      <c r="K2" s="307"/>
    </row>
    <row r="3" spans="1:11" s="172" customFormat="1" ht="9.9499999999999993" customHeight="1" x14ac:dyDescent="0.15">
      <c r="A3" s="327"/>
      <c r="B3" s="308" t="s">
        <v>125</v>
      </c>
      <c r="C3" s="309"/>
      <c r="D3" s="329" t="s">
        <v>123</v>
      </c>
      <c r="E3" s="329"/>
      <c r="F3" s="310" t="s">
        <v>52</v>
      </c>
      <c r="G3" s="329" t="s">
        <v>125</v>
      </c>
      <c r="H3" s="329"/>
      <c r="I3" s="329" t="s">
        <v>123</v>
      </c>
      <c r="J3" s="329"/>
      <c r="K3" s="330" t="s">
        <v>52</v>
      </c>
    </row>
    <row r="4" spans="1:11" s="172" customFormat="1" ht="45" customHeight="1" x14ac:dyDescent="0.15">
      <c r="A4" s="327"/>
      <c r="B4" s="173" t="s">
        <v>126</v>
      </c>
      <c r="C4" s="174" t="s">
        <v>142</v>
      </c>
      <c r="D4" s="174" t="s">
        <v>126</v>
      </c>
      <c r="E4" s="174" t="s">
        <v>142</v>
      </c>
      <c r="F4" s="311"/>
      <c r="G4" s="174" t="s">
        <v>126</v>
      </c>
      <c r="H4" s="174" t="s">
        <v>145</v>
      </c>
      <c r="I4" s="174" t="s">
        <v>126</v>
      </c>
      <c r="J4" s="174" t="s">
        <v>145</v>
      </c>
      <c r="K4" s="330"/>
    </row>
    <row r="5" spans="1:11" s="172" customFormat="1" ht="9.9499999999999993" customHeight="1" x14ac:dyDescent="0.15">
      <c r="A5" s="328"/>
      <c r="B5" s="175" t="s">
        <v>127</v>
      </c>
      <c r="C5" s="176" t="s">
        <v>128</v>
      </c>
      <c r="D5" s="176" t="s">
        <v>127</v>
      </c>
      <c r="E5" s="176" t="s">
        <v>128</v>
      </c>
      <c r="F5" s="176" t="s">
        <v>129</v>
      </c>
      <c r="G5" s="176" t="s">
        <v>127</v>
      </c>
      <c r="H5" s="176" t="s">
        <v>128</v>
      </c>
      <c r="I5" s="176" t="s">
        <v>127</v>
      </c>
      <c r="J5" s="176" t="s">
        <v>128</v>
      </c>
      <c r="K5" s="177" t="s">
        <v>129</v>
      </c>
    </row>
    <row r="6" spans="1:11" ht="27.95" customHeight="1" x14ac:dyDescent="0.15">
      <c r="A6" s="153" t="s">
        <v>285</v>
      </c>
      <c r="B6" s="154">
        <v>41356</v>
      </c>
      <c r="C6" s="166" t="s">
        <v>476</v>
      </c>
      <c r="D6" s="154">
        <v>213698</v>
      </c>
      <c r="E6" s="155">
        <v>75.786191976441003</v>
      </c>
      <c r="F6" s="155">
        <v>5.1672792339684701</v>
      </c>
      <c r="G6" s="154">
        <v>146163</v>
      </c>
      <c r="H6" s="166" t="s">
        <v>476</v>
      </c>
      <c r="I6" s="154">
        <v>855754</v>
      </c>
      <c r="J6" s="155">
        <v>57.293263486811902</v>
      </c>
      <c r="K6" s="155">
        <v>5.8547922524852396</v>
      </c>
    </row>
    <row r="7" spans="1:11" ht="12" customHeight="1" x14ac:dyDescent="0.15">
      <c r="A7" s="159" t="s">
        <v>169</v>
      </c>
      <c r="B7" s="144">
        <v>40346</v>
      </c>
      <c r="C7" s="164" t="s">
        <v>476</v>
      </c>
      <c r="D7" s="144">
        <v>210616</v>
      </c>
      <c r="E7" s="160">
        <v>75.845975303282103</v>
      </c>
      <c r="F7" s="160">
        <v>5.2202448817726701</v>
      </c>
      <c r="G7" s="144">
        <v>143068</v>
      </c>
      <c r="H7" s="164" t="s">
        <v>476</v>
      </c>
      <c r="I7" s="144">
        <v>847017</v>
      </c>
      <c r="J7" s="160">
        <v>57.635001339963701</v>
      </c>
      <c r="K7" s="160">
        <v>5.9203805183549099</v>
      </c>
    </row>
    <row r="8" spans="1:11" ht="12" customHeight="1" x14ac:dyDescent="0.15">
      <c r="A8" s="159" t="s">
        <v>175</v>
      </c>
      <c r="B8" s="144">
        <v>1010</v>
      </c>
      <c r="C8" s="164" t="s">
        <v>476</v>
      </c>
      <c r="D8" s="144">
        <v>3082</v>
      </c>
      <c r="E8" s="160">
        <v>71.794871794871796</v>
      </c>
      <c r="F8" s="160">
        <v>3.0514851485148502</v>
      </c>
      <c r="G8" s="144">
        <v>3095</v>
      </c>
      <c r="H8" s="160">
        <v>252.90763968073</v>
      </c>
      <c r="I8" s="144">
        <v>8737</v>
      </c>
      <c r="J8" s="160">
        <v>29.976197560249901</v>
      </c>
      <c r="K8" s="160">
        <v>2.82294022617124</v>
      </c>
    </row>
    <row r="9" spans="1:11" ht="26.1" customHeight="1" x14ac:dyDescent="0.15">
      <c r="A9" s="163" t="s">
        <v>39</v>
      </c>
      <c r="B9" s="154">
        <v>20728</v>
      </c>
      <c r="C9" s="155">
        <v>296.708133971292</v>
      </c>
      <c r="D9" s="154">
        <v>123476</v>
      </c>
      <c r="E9" s="155">
        <v>48.074063414400101</v>
      </c>
      <c r="F9" s="155">
        <v>5.9569664222308001</v>
      </c>
      <c r="G9" s="154">
        <v>71343</v>
      </c>
      <c r="H9" s="155">
        <v>205.90429637252399</v>
      </c>
      <c r="I9" s="154">
        <v>497981</v>
      </c>
      <c r="J9" s="155">
        <v>34.3969449167409</v>
      </c>
      <c r="K9" s="155">
        <v>6.9800961551939196</v>
      </c>
    </row>
    <row r="10" spans="1:11" ht="12" customHeight="1" x14ac:dyDescent="0.15">
      <c r="A10" s="178" t="s">
        <v>169</v>
      </c>
      <c r="B10" s="144">
        <v>20109</v>
      </c>
      <c r="C10" s="160">
        <v>296.47082018927398</v>
      </c>
      <c r="D10" s="144">
        <v>121329</v>
      </c>
      <c r="E10" s="160">
        <v>47.7010164952219</v>
      </c>
      <c r="F10" s="160">
        <v>6.0335670595255904</v>
      </c>
      <c r="G10" s="144">
        <v>69435</v>
      </c>
      <c r="H10" s="160">
        <v>206.218302094818</v>
      </c>
      <c r="I10" s="144">
        <v>492207</v>
      </c>
      <c r="J10" s="160">
        <v>34.496016001573899</v>
      </c>
      <c r="K10" s="160">
        <v>7.0887448693022304</v>
      </c>
    </row>
    <row r="11" spans="1:11" ht="12" customHeight="1" x14ac:dyDescent="0.15">
      <c r="A11" s="178" t="s">
        <v>175</v>
      </c>
      <c r="B11" s="144">
        <v>619</v>
      </c>
      <c r="C11" s="164" t="s">
        <v>476</v>
      </c>
      <c r="D11" s="144">
        <v>2147</v>
      </c>
      <c r="E11" s="160">
        <v>72.727272727272705</v>
      </c>
      <c r="F11" s="160">
        <v>3.4684975767366701</v>
      </c>
      <c r="G11" s="144">
        <v>1908</v>
      </c>
      <c r="H11" s="160">
        <v>194.89953632148399</v>
      </c>
      <c r="I11" s="144">
        <v>5774</v>
      </c>
      <c r="J11" s="160">
        <v>26.456416995181801</v>
      </c>
      <c r="K11" s="160">
        <v>3.0262054507337499</v>
      </c>
    </row>
    <row r="12" spans="1:11" ht="20.100000000000001" customHeight="1" x14ac:dyDescent="0.15">
      <c r="A12" s="157" t="s">
        <v>40</v>
      </c>
      <c r="B12" s="154">
        <v>4800</v>
      </c>
      <c r="C12" s="155">
        <v>184.86646884273</v>
      </c>
      <c r="D12" s="154">
        <v>31198</v>
      </c>
      <c r="E12" s="155">
        <v>44.817342060065897</v>
      </c>
      <c r="F12" s="155">
        <v>6.4995833333333302</v>
      </c>
      <c r="G12" s="154">
        <v>15602</v>
      </c>
      <c r="H12" s="155">
        <v>112.677208287895</v>
      </c>
      <c r="I12" s="154">
        <v>125506</v>
      </c>
      <c r="J12" s="155">
        <v>21.755917733798999</v>
      </c>
      <c r="K12" s="155">
        <v>8.0442250993462405</v>
      </c>
    </row>
    <row r="13" spans="1:11" ht="12" customHeight="1" x14ac:dyDescent="0.15">
      <c r="A13" s="178" t="s">
        <v>169</v>
      </c>
      <c r="B13" s="144">
        <v>4730</v>
      </c>
      <c r="C13" s="160">
        <v>183.233532934132</v>
      </c>
      <c r="D13" s="144">
        <v>31023</v>
      </c>
      <c r="E13" s="160">
        <v>44.266183035714299</v>
      </c>
      <c r="F13" s="160">
        <v>6.5587737843551803</v>
      </c>
      <c r="G13" s="144">
        <v>15344</v>
      </c>
      <c r="H13" s="160">
        <v>111.728991306748</v>
      </c>
      <c r="I13" s="144">
        <v>124870</v>
      </c>
      <c r="J13" s="160">
        <v>21.4735981944823</v>
      </c>
      <c r="K13" s="160">
        <v>8.1380344108446305</v>
      </c>
    </row>
    <row r="14" spans="1:11" ht="12" customHeight="1" x14ac:dyDescent="0.15">
      <c r="A14" s="178" t="s">
        <v>175</v>
      </c>
      <c r="B14" s="144">
        <v>70</v>
      </c>
      <c r="C14" s="164" t="s">
        <v>476</v>
      </c>
      <c r="D14" s="144">
        <v>175</v>
      </c>
      <c r="E14" s="164" t="s">
        <v>476</v>
      </c>
      <c r="F14" s="160">
        <v>2.5</v>
      </c>
      <c r="G14" s="144">
        <v>258</v>
      </c>
      <c r="H14" s="160">
        <v>189.88764044943801</v>
      </c>
      <c r="I14" s="144">
        <v>636</v>
      </c>
      <c r="J14" s="160">
        <v>123.94366197183101</v>
      </c>
      <c r="K14" s="160">
        <v>2.46511627906977</v>
      </c>
    </row>
    <row r="15" spans="1:11" ht="20.100000000000001" customHeight="1" x14ac:dyDescent="0.15">
      <c r="A15" s="157" t="s">
        <v>41</v>
      </c>
      <c r="B15" s="154">
        <v>12799</v>
      </c>
      <c r="C15" s="166" t="s">
        <v>476</v>
      </c>
      <c r="D15" s="154">
        <v>41426</v>
      </c>
      <c r="E15" s="166" t="s">
        <v>476</v>
      </c>
      <c r="F15" s="155">
        <v>3.2366591139932801</v>
      </c>
      <c r="G15" s="154">
        <v>48399</v>
      </c>
      <c r="H15" s="166" t="s">
        <v>476</v>
      </c>
      <c r="I15" s="154">
        <v>159623</v>
      </c>
      <c r="J15" s="166" t="s">
        <v>476</v>
      </c>
      <c r="K15" s="155">
        <v>3.29806400958697</v>
      </c>
    </row>
    <row r="16" spans="1:11" ht="12" customHeight="1" x14ac:dyDescent="0.15">
      <c r="A16" s="178" t="s">
        <v>169</v>
      </c>
      <c r="B16" s="144">
        <v>12504</v>
      </c>
      <c r="C16" s="164" t="s">
        <v>476</v>
      </c>
      <c r="D16" s="144">
        <v>40722</v>
      </c>
      <c r="E16" s="164" t="s">
        <v>476</v>
      </c>
      <c r="F16" s="160">
        <v>3.2567178502879099</v>
      </c>
      <c r="G16" s="144">
        <v>47546</v>
      </c>
      <c r="H16" s="164" t="s">
        <v>476</v>
      </c>
      <c r="I16" s="144">
        <v>157458</v>
      </c>
      <c r="J16" s="164" t="s">
        <v>476</v>
      </c>
      <c r="K16" s="160">
        <v>3.3116981449543599</v>
      </c>
    </row>
    <row r="17" spans="1:11" ht="12" customHeight="1" x14ac:dyDescent="0.15">
      <c r="A17" s="178" t="s">
        <v>175</v>
      </c>
      <c r="B17" s="144">
        <v>295</v>
      </c>
      <c r="C17" s="164" t="s">
        <v>476</v>
      </c>
      <c r="D17" s="144">
        <v>704</v>
      </c>
      <c r="E17" s="164" t="s">
        <v>476</v>
      </c>
      <c r="F17" s="160">
        <v>2.3864406779661</v>
      </c>
      <c r="G17" s="144">
        <v>853</v>
      </c>
      <c r="H17" s="164" t="s">
        <v>476</v>
      </c>
      <c r="I17" s="144">
        <v>2165</v>
      </c>
      <c r="J17" s="164" t="s">
        <v>476</v>
      </c>
      <c r="K17" s="160">
        <v>2.5381008206330602</v>
      </c>
    </row>
    <row r="18" spans="1:11" ht="20.100000000000001" customHeight="1" x14ac:dyDescent="0.15">
      <c r="A18" s="157" t="s">
        <v>398</v>
      </c>
      <c r="B18" s="154">
        <v>3029</v>
      </c>
      <c r="C18" s="166" t="s">
        <v>476</v>
      </c>
      <c r="D18" s="154">
        <v>17598</v>
      </c>
      <c r="E18" s="155">
        <v>81.217176397899294</v>
      </c>
      <c r="F18" s="155">
        <v>5.8098382304390901</v>
      </c>
      <c r="G18" s="154">
        <v>10819</v>
      </c>
      <c r="H18" s="166" t="s">
        <v>476</v>
      </c>
      <c r="I18" s="154">
        <v>72644</v>
      </c>
      <c r="J18" s="155">
        <v>66.629966051931405</v>
      </c>
      <c r="K18" s="155">
        <v>6.71448377853776</v>
      </c>
    </row>
    <row r="19" spans="1:11" ht="12" customHeight="1" x14ac:dyDescent="0.15">
      <c r="A19" s="178" t="s">
        <v>169</v>
      </c>
      <c r="B19" s="144">
        <v>3003</v>
      </c>
      <c r="C19" s="164" t="s">
        <v>476</v>
      </c>
      <c r="D19" s="144">
        <v>17542</v>
      </c>
      <c r="E19" s="160">
        <v>90.528945367654998</v>
      </c>
      <c r="F19" s="160">
        <v>5.8414918414918402</v>
      </c>
      <c r="G19" s="144">
        <v>10743</v>
      </c>
      <c r="H19" s="164" t="s">
        <v>476</v>
      </c>
      <c r="I19" s="144">
        <v>72482</v>
      </c>
      <c r="J19" s="160">
        <v>73.663655749095497</v>
      </c>
      <c r="K19" s="160">
        <v>6.7469049613701904</v>
      </c>
    </row>
    <row r="20" spans="1:11" ht="12" customHeight="1" x14ac:dyDescent="0.15">
      <c r="A20" s="178" t="s">
        <v>175</v>
      </c>
      <c r="B20" s="144">
        <v>26</v>
      </c>
      <c r="C20" s="160">
        <v>8.3333333333333304</v>
      </c>
      <c r="D20" s="144">
        <v>56</v>
      </c>
      <c r="E20" s="160">
        <v>-88.8888888888889</v>
      </c>
      <c r="F20" s="160">
        <v>2.1538461538461502</v>
      </c>
      <c r="G20" s="144">
        <v>76</v>
      </c>
      <c r="H20" s="160">
        <v>-40.625</v>
      </c>
      <c r="I20" s="144">
        <v>162</v>
      </c>
      <c r="J20" s="160">
        <v>-91.285637439483594</v>
      </c>
      <c r="K20" s="160">
        <v>2.1315789473684199</v>
      </c>
    </row>
    <row r="21" spans="1:11" ht="35.1" customHeight="1" x14ac:dyDescent="0.15">
      <c r="A21" s="179" t="s">
        <v>170</v>
      </c>
      <c r="B21" s="154">
        <v>1550</v>
      </c>
      <c r="C21" s="166" t="s">
        <v>476</v>
      </c>
      <c r="D21" s="154">
        <v>3633</v>
      </c>
      <c r="E21" s="155">
        <v>79.318854886475805</v>
      </c>
      <c r="F21" s="155">
        <v>2.3438709677419398</v>
      </c>
      <c r="G21" s="154">
        <v>4599</v>
      </c>
      <c r="H21" s="166" t="s">
        <v>476</v>
      </c>
      <c r="I21" s="154">
        <v>13256</v>
      </c>
      <c r="J21" s="155">
        <v>58.072978774147401</v>
      </c>
      <c r="K21" s="155">
        <v>2.8823657316808</v>
      </c>
    </row>
    <row r="22" spans="1:11" ht="12" customHeight="1" x14ac:dyDescent="0.15">
      <c r="A22" s="159" t="s">
        <v>169</v>
      </c>
      <c r="B22" s="144">
        <v>1438</v>
      </c>
      <c r="C22" s="164" t="s">
        <v>476</v>
      </c>
      <c r="D22" s="144">
        <v>3232</v>
      </c>
      <c r="E22" s="164" t="s">
        <v>476</v>
      </c>
      <c r="F22" s="160">
        <v>2.2475660639777502</v>
      </c>
      <c r="G22" s="144">
        <v>4391</v>
      </c>
      <c r="H22" s="164" t="s">
        <v>476</v>
      </c>
      <c r="I22" s="144">
        <v>12071</v>
      </c>
      <c r="J22" s="164" t="s">
        <v>476</v>
      </c>
      <c r="K22" s="160">
        <v>2.7490321111364202</v>
      </c>
    </row>
    <row r="23" spans="1:11" ht="12" customHeight="1" x14ac:dyDescent="0.15">
      <c r="A23" s="159" t="s">
        <v>175</v>
      </c>
      <c r="B23" s="144">
        <v>112</v>
      </c>
      <c r="C23" s="160">
        <v>45.454545454545503</v>
      </c>
      <c r="D23" s="144">
        <v>401</v>
      </c>
      <c r="E23" s="160">
        <v>-71.192528735632195</v>
      </c>
      <c r="F23" s="160">
        <v>3.5803571428571401</v>
      </c>
      <c r="G23" s="144">
        <v>208</v>
      </c>
      <c r="H23" s="160">
        <v>-29.0102389078498</v>
      </c>
      <c r="I23" s="144">
        <v>1185</v>
      </c>
      <c r="J23" s="160">
        <v>-78.861933642525898</v>
      </c>
      <c r="K23" s="160">
        <v>5.6971153846153904</v>
      </c>
    </row>
    <row r="24" spans="1:11" ht="35.1" customHeight="1" x14ac:dyDescent="0.15">
      <c r="A24" s="179" t="s">
        <v>171</v>
      </c>
      <c r="B24" s="154">
        <v>40646</v>
      </c>
      <c r="C24" s="166" t="s">
        <v>476</v>
      </c>
      <c r="D24" s="154">
        <v>100332</v>
      </c>
      <c r="E24" s="166" t="s">
        <v>476</v>
      </c>
      <c r="F24" s="155">
        <v>2.46843477832997</v>
      </c>
      <c r="G24" s="154">
        <v>142304</v>
      </c>
      <c r="H24" s="166" t="s">
        <v>476</v>
      </c>
      <c r="I24" s="154">
        <v>382427</v>
      </c>
      <c r="J24" s="166" t="s">
        <v>476</v>
      </c>
      <c r="K24" s="155">
        <v>2.6873945918596802</v>
      </c>
    </row>
    <row r="25" spans="1:11" ht="12" customHeight="1" x14ac:dyDescent="0.15">
      <c r="A25" s="159" t="s">
        <v>169</v>
      </c>
      <c r="B25" s="144">
        <v>39232</v>
      </c>
      <c r="C25" s="164" t="s">
        <v>476</v>
      </c>
      <c r="D25" s="144">
        <v>93402</v>
      </c>
      <c r="E25" s="164" t="s">
        <v>476</v>
      </c>
      <c r="F25" s="160">
        <v>2.38076060358891</v>
      </c>
      <c r="G25" s="144">
        <v>138052</v>
      </c>
      <c r="H25" s="164" t="s">
        <v>476</v>
      </c>
      <c r="I25" s="144">
        <v>363393</v>
      </c>
      <c r="J25" s="164" t="s">
        <v>476</v>
      </c>
      <c r="K25" s="160">
        <v>2.6322907310288901</v>
      </c>
    </row>
    <row r="26" spans="1:11" ht="12" customHeight="1" x14ac:dyDescent="0.15">
      <c r="A26" s="159" t="s">
        <v>175</v>
      </c>
      <c r="B26" s="144">
        <v>1414</v>
      </c>
      <c r="C26" s="164" t="s">
        <v>476</v>
      </c>
      <c r="D26" s="144">
        <v>6930</v>
      </c>
      <c r="E26" s="164" t="s">
        <v>476</v>
      </c>
      <c r="F26" s="160">
        <v>4.9009900990099</v>
      </c>
      <c r="G26" s="144">
        <v>4252</v>
      </c>
      <c r="H26" s="160">
        <v>223.59208523592099</v>
      </c>
      <c r="I26" s="144">
        <v>19034</v>
      </c>
      <c r="J26" s="160">
        <v>105.973379504383</v>
      </c>
      <c r="K26" s="160">
        <v>4.4764816556914404</v>
      </c>
    </row>
    <row r="27" spans="1:11" ht="35.1" customHeight="1" x14ac:dyDescent="0.15">
      <c r="A27" s="179" t="s">
        <v>172</v>
      </c>
      <c r="B27" s="154">
        <v>241501</v>
      </c>
      <c r="C27" s="166" t="s">
        <v>476</v>
      </c>
      <c r="D27" s="154">
        <v>491540</v>
      </c>
      <c r="E27" s="166" t="s">
        <v>476</v>
      </c>
      <c r="F27" s="155">
        <v>2.03535389087416</v>
      </c>
      <c r="G27" s="154">
        <v>703125</v>
      </c>
      <c r="H27" s="166" t="s">
        <v>476</v>
      </c>
      <c r="I27" s="154">
        <v>1507115</v>
      </c>
      <c r="J27" s="155">
        <v>232.01411668293201</v>
      </c>
      <c r="K27" s="155">
        <v>2.1434524444444398</v>
      </c>
    </row>
    <row r="28" spans="1:11" ht="12" customHeight="1" x14ac:dyDescent="0.15">
      <c r="A28" s="159" t="s">
        <v>169</v>
      </c>
      <c r="B28" s="144">
        <v>227420</v>
      </c>
      <c r="C28" s="164" t="s">
        <v>476</v>
      </c>
      <c r="D28" s="144">
        <v>459764</v>
      </c>
      <c r="E28" s="164" t="s">
        <v>476</v>
      </c>
      <c r="F28" s="160">
        <v>2.0216515697827799</v>
      </c>
      <c r="G28" s="144">
        <v>660065</v>
      </c>
      <c r="H28" s="164" t="s">
        <v>476</v>
      </c>
      <c r="I28" s="144">
        <v>1399404</v>
      </c>
      <c r="J28" s="160">
        <v>242.01291893041201</v>
      </c>
      <c r="K28" s="160">
        <v>2.1201002931529498</v>
      </c>
    </row>
    <row r="29" spans="1:11" ht="12" customHeight="1" x14ac:dyDescent="0.15">
      <c r="A29" s="159" t="s">
        <v>175</v>
      </c>
      <c r="B29" s="144">
        <v>14081</v>
      </c>
      <c r="C29" s="164" t="s">
        <v>476</v>
      </c>
      <c r="D29" s="144">
        <v>31776</v>
      </c>
      <c r="E29" s="160">
        <v>166.35373009220501</v>
      </c>
      <c r="F29" s="160">
        <v>2.2566579078190498</v>
      </c>
      <c r="G29" s="144">
        <v>43060</v>
      </c>
      <c r="H29" s="160">
        <v>247.53833736884599</v>
      </c>
      <c r="I29" s="144">
        <v>107711</v>
      </c>
      <c r="J29" s="160">
        <v>140.61969439728401</v>
      </c>
      <c r="K29" s="160">
        <v>2.5014166279609902</v>
      </c>
    </row>
    <row r="30" spans="1:11" s="156" customFormat="1" ht="35.1" customHeight="1" x14ac:dyDescent="0.15">
      <c r="A30" s="179" t="s">
        <v>205</v>
      </c>
      <c r="B30" s="154">
        <v>325053</v>
      </c>
      <c r="C30" s="166" t="s">
        <v>476</v>
      </c>
      <c r="D30" s="154">
        <v>809203</v>
      </c>
      <c r="E30" s="155">
        <v>234.54729617992399</v>
      </c>
      <c r="F30" s="155">
        <v>2.48944941286498</v>
      </c>
      <c r="G30" s="154">
        <v>996191</v>
      </c>
      <c r="H30" s="166" t="s">
        <v>476</v>
      </c>
      <c r="I30" s="154">
        <v>2758552</v>
      </c>
      <c r="J30" s="155">
        <v>162.49873915434799</v>
      </c>
      <c r="K30" s="155">
        <v>2.7690994999954799</v>
      </c>
    </row>
    <row r="31" spans="1:11" s="156" customFormat="1" ht="12" customHeight="1" x14ac:dyDescent="0.15">
      <c r="A31" s="157" t="s">
        <v>169</v>
      </c>
      <c r="B31" s="154">
        <v>308436</v>
      </c>
      <c r="C31" s="166" t="s">
        <v>476</v>
      </c>
      <c r="D31" s="154">
        <v>767014</v>
      </c>
      <c r="E31" s="155">
        <v>239.152620315181</v>
      </c>
      <c r="F31" s="155">
        <v>2.4867849407980902</v>
      </c>
      <c r="G31" s="154">
        <v>945576</v>
      </c>
      <c r="H31" s="166" t="s">
        <v>476</v>
      </c>
      <c r="I31" s="154">
        <v>2621885</v>
      </c>
      <c r="J31" s="155">
        <v>166.303149970189</v>
      </c>
      <c r="K31" s="155">
        <v>2.77279139910488</v>
      </c>
    </row>
    <row r="32" spans="1:11" s="156" customFormat="1" ht="12" customHeight="1" x14ac:dyDescent="0.15">
      <c r="A32" s="157" t="s">
        <v>175</v>
      </c>
      <c r="B32" s="154">
        <v>16617</v>
      </c>
      <c r="C32" s="166" t="s">
        <v>476</v>
      </c>
      <c r="D32" s="154">
        <v>42189</v>
      </c>
      <c r="E32" s="155">
        <v>168.309590435004</v>
      </c>
      <c r="F32" s="155">
        <v>2.5389059397003102</v>
      </c>
      <c r="G32" s="154">
        <v>50615</v>
      </c>
      <c r="H32" s="155">
        <v>240.29178432163499</v>
      </c>
      <c r="I32" s="154">
        <v>136667</v>
      </c>
      <c r="J32" s="155">
        <v>106.03168860145</v>
      </c>
      <c r="K32" s="155">
        <v>2.7001284204287299</v>
      </c>
    </row>
    <row r="33" ht="9.9499999999999993" customHeight="1" x14ac:dyDescent="0.15"/>
    <row r="34" ht="9.9499999999999993" customHeight="1" x14ac:dyDescent="0.15"/>
    <row r="35" ht="9.9499999999999993" customHeight="1" x14ac:dyDescent="0.15"/>
    <row r="36" ht="9.9499999999999993" customHeight="1" x14ac:dyDescent="0.15"/>
    <row r="37" ht="9.9499999999999993" customHeight="1" x14ac:dyDescent="0.15"/>
    <row r="38" ht="9.9499999999999993" customHeight="1" x14ac:dyDescent="0.15"/>
    <row r="39" ht="9.9499999999999993" customHeight="1" x14ac:dyDescent="0.15"/>
    <row r="40" ht="9.9499999999999993" customHeight="1" x14ac:dyDescent="0.15"/>
    <row r="41" ht="9.9499999999999993" customHeight="1" x14ac:dyDescent="0.15"/>
    <row r="42" ht="9.9499999999999993" customHeight="1" x14ac:dyDescent="0.15"/>
    <row r="43" ht="9.9499999999999993" customHeight="1" x14ac:dyDescent="0.15"/>
    <row r="44" ht="9.9499999999999993" customHeight="1" x14ac:dyDescent="0.15"/>
    <row r="45" ht="9.9499999999999993" customHeight="1" x14ac:dyDescent="0.15"/>
    <row r="46" ht="9.9499999999999993" customHeight="1" x14ac:dyDescent="0.15"/>
    <row r="47" ht="9.9499999999999993" customHeight="1" x14ac:dyDescent="0.15"/>
    <row r="48" ht="9.9499999999999993" customHeight="1" x14ac:dyDescent="0.15"/>
  </sheetData>
  <mergeCells count="10">
    <mergeCell ref="A1:K1"/>
    <mergeCell ref="A2:A5"/>
    <mergeCell ref="B2:F2"/>
    <mergeCell ref="G2:K2"/>
    <mergeCell ref="B3:C3"/>
    <mergeCell ref="G3:H3"/>
    <mergeCell ref="I3:J3"/>
    <mergeCell ref="K3:K4"/>
    <mergeCell ref="F3:F4"/>
    <mergeCell ref="D3:E3"/>
  </mergeCells>
  <phoneticPr fontId="19" type="noConversion"/>
  <conditionalFormatting sqref="B3:C3 A6 A31:A32">
    <cfRule type="cellIs" dxfId="3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6" orientation="portrait" useFirstPageNumber="1" r:id="rId1"/>
  <headerFooter alignWithMargins="0">
    <oddHeader>&amp;C&amp;8- &amp;P -</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dimension ref="A1:K41"/>
  <sheetViews>
    <sheetView zoomScale="130" zoomScaleNormal="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1" t="s">
        <v>111</v>
      </c>
      <c r="B1" s="332"/>
      <c r="C1" s="332"/>
      <c r="D1" s="332"/>
      <c r="E1" s="332"/>
      <c r="F1" s="332"/>
      <c r="G1" s="332"/>
      <c r="H1" s="332"/>
      <c r="I1" s="332"/>
      <c r="J1" s="332"/>
      <c r="K1" s="333"/>
    </row>
    <row r="2" spans="1:11" ht="9.9499999999999993" customHeight="1" x14ac:dyDescent="0.15">
      <c r="A2" s="313" t="s">
        <v>166</v>
      </c>
      <c r="B2" s="316" t="s">
        <v>473</v>
      </c>
      <c r="C2" s="294"/>
      <c r="D2" s="294"/>
      <c r="E2" s="294"/>
      <c r="F2" s="294"/>
      <c r="G2" s="317" t="s">
        <v>474</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ht="24" customHeight="1" x14ac:dyDescent="0.15">
      <c r="A6" s="31" t="s">
        <v>106</v>
      </c>
      <c r="B6" s="85">
        <v>47292</v>
      </c>
      <c r="C6" s="92" t="s">
        <v>476</v>
      </c>
      <c r="D6" s="85">
        <v>81055</v>
      </c>
      <c r="E6" s="92" t="s">
        <v>476</v>
      </c>
      <c r="F6" s="86">
        <v>1.71392624545378</v>
      </c>
      <c r="G6" s="85">
        <v>139871</v>
      </c>
      <c r="H6" s="86">
        <v>289.22250667854001</v>
      </c>
      <c r="I6" s="85">
        <v>243338</v>
      </c>
      <c r="J6" s="86">
        <v>255.09280877889299</v>
      </c>
      <c r="K6" s="86">
        <v>1.7397316098405</v>
      </c>
    </row>
    <row r="7" spans="1:11" ht="9" customHeight="1" x14ac:dyDescent="0.15">
      <c r="A7" s="37" t="s">
        <v>54</v>
      </c>
      <c r="B7" s="87">
        <v>44553</v>
      </c>
      <c r="C7" s="91" t="s">
        <v>476</v>
      </c>
      <c r="D7" s="87">
        <v>76252</v>
      </c>
      <c r="E7" s="91" t="s">
        <v>476</v>
      </c>
      <c r="F7" s="88">
        <v>1.71148968644087</v>
      </c>
      <c r="G7" s="87">
        <v>131826</v>
      </c>
      <c r="H7" s="88">
        <v>287.82618928539898</v>
      </c>
      <c r="I7" s="87">
        <v>228131</v>
      </c>
      <c r="J7" s="88">
        <v>255.277829689155</v>
      </c>
      <c r="K7" s="88">
        <v>1.73054632621789</v>
      </c>
    </row>
    <row r="8" spans="1:11" ht="9" customHeight="1" x14ac:dyDescent="0.15">
      <c r="A8" s="37" t="s">
        <v>144</v>
      </c>
      <c r="B8" s="87">
        <v>2739</v>
      </c>
      <c r="C8" s="91" t="s">
        <v>476</v>
      </c>
      <c r="D8" s="87">
        <v>4803</v>
      </c>
      <c r="E8" s="91" t="s">
        <v>476</v>
      </c>
      <c r="F8" s="88">
        <v>1.7535596933187301</v>
      </c>
      <c r="G8" s="87">
        <v>8045</v>
      </c>
      <c r="H8" s="91" t="s">
        <v>476</v>
      </c>
      <c r="I8" s="87">
        <v>15207</v>
      </c>
      <c r="J8" s="88">
        <v>252.34012974976801</v>
      </c>
      <c r="K8" s="88">
        <v>1.89024238657551</v>
      </c>
    </row>
    <row r="9" spans="1:11" ht="24" customHeight="1" x14ac:dyDescent="0.15">
      <c r="A9" s="31" t="s">
        <v>107</v>
      </c>
      <c r="B9" s="85">
        <v>9659</v>
      </c>
      <c r="C9" s="86">
        <v>162.68697307587701</v>
      </c>
      <c r="D9" s="85">
        <v>14429</v>
      </c>
      <c r="E9" s="86">
        <v>97.657534246575395</v>
      </c>
      <c r="F9" s="86">
        <v>1.49383994202298</v>
      </c>
      <c r="G9" s="85">
        <v>36562</v>
      </c>
      <c r="H9" s="86">
        <v>143.681684884031</v>
      </c>
      <c r="I9" s="85">
        <v>54812</v>
      </c>
      <c r="J9" s="86">
        <v>90.141187081555501</v>
      </c>
      <c r="K9" s="86">
        <v>1.4991521251572699</v>
      </c>
    </row>
    <row r="10" spans="1:11" ht="9" customHeight="1" x14ac:dyDescent="0.15">
      <c r="A10" s="37" t="s">
        <v>54</v>
      </c>
      <c r="B10" s="87">
        <v>8272</v>
      </c>
      <c r="C10" s="88">
        <v>204.22949613828601</v>
      </c>
      <c r="D10" s="87">
        <v>11896</v>
      </c>
      <c r="E10" s="88">
        <v>114.53561767358001</v>
      </c>
      <c r="F10" s="88">
        <v>1.4381044487427499</v>
      </c>
      <c r="G10" s="87">
        <v>32153</v>
      </c>
      <c r="H10" s="88">
        <v>172.32150419242799</v>
      </c>
      <c r="I10" s="87">
        <v>46543</v>
      </c>
      <c r="J10" s="88">
        <v>98.232463052089102</v>
      </c>
      <c r="K10" s="88">
        <v>1.4475476627375401</v>
      </c>
    </row>
    <row r="11" spans="1:11" ht="9" customHeight="1" x14ac:dyDescent="0.15">
      <c r="A11" s="37" t="s">
        <v>144</v>
      </c>
      <c r="B11" s="87">
        <v>1387</v>
      </c>
      <c r="C11" s="88">
        <v>44.780793319415402</v>
      </c>
      <c r="D11" s="87">
        <v>2533</v>
      </c>
      <c r="E11" s="88">
        <v>44.330484330484303</v>
      </c>
      <c r="F11" s="88">
        <v>1.8262436914203299</v>
      </c>
      <c r="G11" s="87">
        <v>4409</v>
      </c>
      <c r="H11" s="88">
        <v>37.9105411323116</v>
      </c>
      <c r="I11" s="87">
        <v>8269</v>
      </c>
      <c r="J11" s="88">
        <v>54.6185489902767</v>
      </c>
      <c r="K11" s="88">
        <v>1.8754819687003901</v>
      </c>
    </row>
    <row r="12" spans="1:11" ht="24" customHeight="1" x14ac:dyDescent="0.15">
      <c r="A12" s="31" t="s">
        <v>108</v>
      </c>
      <c r="B12" s="85">
        <v>18956</v>
      </c>
      <c r="C12" s="92" t="s">
        <v>476</v>
      </c>
      <c r="D12" s="85">
        <v>33388</v>
      </c>
      <c r="E12" s="92" t="s">
        <v>476</v>
      </c>
      <c r="F12" s="86">
        <v>1.76134205528593</v>
      </c>
      <c r="G12" s="85">
        <v>56160</v>
      </c>
      <c r="H12" s="86">
        <v>279.53639251199598</v>
      </c>
      <c r="I12" s="85">
        <v>104449</v>
      </c>
      <c r="J12" s="86">
        <v>241.31429318345201</v>
      </c>
      <c r="K12" s="86">
        <v>1.8598468660968701</v>
      </c>
    </row>
    <row r="13" spans="1:11" ht="9" customHeight="1" x14ac:dyDescent="0.15">
      <c r="A13" s="37" t="s">
        <v>54</v>
      </c>
      <c r="B13" s="87">
        <v>16526</v>
      </c>
      <c r="C13" s="91" t="s">
        <v>476</v>
      </c>
      <c r="D13" s="87">
        <v>28051</v>
      </c>
      <c r="E13" s="91" t="s">
        <v>476</v>
      </c>
      <c r="F13" s="88">
        <v>1.6973859373108999</v>
      </c>
      <c r="G13" s="87">
        <v>49742</v>
      </c>
      <c r="H13" s="88">
        <v>260.63220474153599</v>
      </c>
      <c r="I13" s="87">
        <v>87638</v>
      </c>
      <c r="J13" s="88">
        <v>214.622150421827</v>
      </c>
      <c r="K13" s="88">
        <v>1.7618511519440301</v>
      </c>
    </row>
    <row r="14" spans="1:11" ht="9" customHeight="1" x14ac:dyDescent="0.15">
      <c r="A14" s="37" t="s">
        <v>144</v>
      </c>
      <c r="B14" s="87">
        <v>2430</v>
      </c>
      <c r="C14" s="91" t="s">
        <v>476</v>
      </c>
      <c r="D14" s="87">
        <v>5337</v>
      </c>
      <c r="E14" s="91" t="s">
        <v>476</v>
      </c>
      <c r="F14" s="88">
        <v>2.1962962962963002</v>
      </c>
      <c r="G14" s="87">
        <v>6418</v>
      </c>
      <c r="H14" s="91" t="s">
        <v>476</v>
      </c>
      <c r="I14" s="87">
        <v>16811</v>
      </c>
      <c r="J14" s="91" t="s">
        <v>476</v>
      </c>
      <c r="K14" s="88">
        <v>2.6193518229978201</v>
      </c>
    </row>
    <row r="15" spans="1:11" ht="24" customHeight="1" x14ac:dyDescent="0.15">
      <c r="A15" s="31" t="s">
        <v>109</v>
      </c>
      <c r="B15" s="85">
        <v>7802</v>
      </c>
      <c r="C15" s="92" t="s">
        <v>476</v>
      </c>
      <c r="D15" s="85">
        <v>19650</v>
      </c>
      <c r="E15" s="92" t="s">
        <v>476</v>
      </c>
      <c r="F15" s="86">
        <v>2.5185849782107201</v>
      </c>
      <c r="G15" s="85">
        <v>24234</v>
      </c>
      <c r="H15" s="92" t="s">
        <v>476</v>
      </c>
      <c r="I15" s="85">
        <v>60875</v>
      </c>
      <c r="J15" s="92" t="s">
        <v>476</v>
      </c>
      <c r="K15" s="86">
        <v>2.5119666584138001</v>
      </c>
    </row>
    <row r="16" spans="1:11" ht="9" customHeight="1" x14ac:dyDescent="0.15">
      <c r="A16" s="37" t="s">
        <v>54</v>
      </c>
      <c r="B16" s="87">
        <v>7402</v>
      </c>
      <c r="C16" s="91" t="s">
        <v>476</v>
      </c>
      <c r="D16" s="87">
        <v>18032</v>
      </c>
      <c r="E16" s="91" t="s">
        <v>476</v>
      </c>
      <c r="F16" s="88">
        <v>2.4360983517968098</v>
      </c>
      <c r="G16" s="87">
        <v>23393</v>
      </c>
      <c r="H16" s="91" t="s">
        <v>476</v>
      </c>
      <c r="I16" s="87">
        <v>57930</v>
      </c>
      <c r="J16" s="91" t="s">
        <v>476</v>
      </c>
      <c r="K16" s="88">
        <v>2.4763818236224502</v>
      </c>
    </row>
    <row r="17" spans="1:11" ht="9" customHeight="1" x14ac:dyDescent="0.15">
      <c r="A17" s="37" t="s">
        <v>144</v>
      </c>
      <c r="B17" s="87">
        <v>400</v>
      </c>
      <c r="C17" s="91" t="s">
        <v>476</v>
      </c>
      <c r="D17" s="87">
        <v>1618</v>
      </c>
      <c r="E17" s="91" t="s">
        <v>476</v>
      </c>
      <c r="F17" s="88">
        <v>4.0449999999999999</v>
      </c>
      <c r="G17" s="87">
        <v>841</v>
      </c>
      <c r="H17" s="91" t="s">
        <v>476</v>
      </c>
      <c r="I17" s="87">
        <v>2945</v>
      </c>
      <c r="J17" s="91" t="s">
        <v>476</v>
      </c>
      <c r="K17" s="88">
        <v>3.5017835909631398</v>
      </c>
    </row>
    <row r="18" spans="1:11" ht="24" customHeight="1" x14ac:dyDescent="0.15">
      <c r="A18" s="31" t="s">
        <v>110</v>
      </c>
      <c r="B18" s="85">
        <v>32463</v>
      </c>
      <c r="C18" s="92" t="s">
        <v>476</v>
      </c>
      <c r="D18" s="85">
        <v>66420</v>
      </c>
      <c r="E18" s="92" t="s">
        <v>476</v>
      </c>
      <c r="F18" s="86">
        <v>2.0460216246187999</v>
      </c>
      <c r="G18" s="85">
        <v>93383</v>
      </c>
      <c r="H18" s="92" t="s">
        <v>476</v>
      </c>
      <c r="I18" s="85">
        <v>186780</v>
      </c>
      <c r="J18" s="92" t="s">
        <v>476</v>
      </c>
      <c r="K18" s="86">
        <v>2.00014992022103</v>
      </c>
    </row>
    <row r="19" spans="1:11" ht="9" customHeight="1" x14ac:dyDescent="0.15">
      <c r="A19" s="37" t="s">
        <v>54</v>
      </c>
      <c r="B19" s="87">
        <v>30228</v>
      </c>
      <c r="C19" s="91" t="s">
        <v>476</v>
      </c>
      <c r="D19" s="87">
        <v>61822</v>
      </c>
      <c r="E19" s="91" t="s">
        <v>476</v>
      </c>
      <c r="F19" s="88">
        <v>2.0451898901680599</v>
      </c>
      <c r="G19" s="87">
        <v>86521</v>
      </c>
      <c r="H19" s="91" t="s">
        <v>476</v>
      </c>
      <c r="I19" s="87">
        <v>172098</v>
      </c>
      <c r="J19" s="91" t="s">
        <v>476</v>
      </c>
      <c r="K19" s="88">
        <v>1.9890893540296599</v>
      </c>
    </row>
    <row r="20" spans="1:11" ht="9" customHeight="1" x14ac:dyDescent="0.15">
      <c r="A20" s="37" t="s">
        <v>144</v>
      </c>
      <c r="B20" s="87">
        <v>2235</v>
      </c>
      <c r="C20" s="91" t="s">
        <v>476</v>
      </c>
      <c r="D20" s="87">
        <v>4598</v>
      </c>
      <c r="E20" s="91" t="s">
        <v>476</v>
      </c>
      <c r="F20" s="88">
        <v>2.0572706935123</v>
      </c>
      <c r="G20" s="87">
        <v>6862</v>
      </c>
      <c r="H20" s="91" t="s">
        <v>476</v>
      </c>
      <c r="I20" s="87">
        <v>14682</v>
      </c>
      <c r="J20" s="91" t="s">
        <v>476</v>
      </c>
      <c r="K20" s="88">
        <v>2.1396094433109898</v>
      </c>
    </row>
    <row r="21" spans="1:11" ht="24" customHeight="1" x14ac:dyDescent="0.15">
      <c r="A21" s="31" t="s">
        <v>146</v>
      </c>
      <c r="B21" s="85">
        <v>10454</v>
      </c>
      <c r="C21" s="92" t="s">
        <v>476</v>
      </c>
      <c r="D21" s="85">
        <v>30105</v>
      </c>
      <c r="E21" s="86">
        <v>210.71317989472601</v>
      </c>
      <c r="F21" s="86">
        <v>2.8797589439448998</v>
      </c>
      <c r="G21" s="85">
        <v>34019</v>
      </c>
      <c r="H21" s="92" t="s">
        <v>476</v>
      </c>
      <c r="I21" s="85">
        <v>113017</v>
      </c>
      <c r="J21" s="86">
        <v>144.93834117162601</v>
      </c>
      <c r="K21" s="86">
        <v>3.32217290337752</v>
      </c>
    </row>
    <row r="22" spans="1:11" ht="9" customHeight="1" x14ac:dyDescent="0.15">
      <c r="A22" s="37" t="s">
        <v>54</v>
      </c>
      <c r="B22" s="87">
        <v>10140</v>
      </c>
      <c r="C22" s="91" t="s">
        <v>476</v>
      </c>
      <c r="D22" s="87">
        <v>28883</v>
      </c>
      <c r="E22" s="88">
        <v>204.44819226309701</v>
      </c>
      <c r="F22" s="88">
        <v>2.8484220907297799</v>
      </c>
      <c r="G22" s="87">
        <v>33119</v>
      </c>
      <c r="H22" s="91" t="s">
        <v>476</v>
      </c>
      <c r="I22" s="87">
        <v>109393</v>
      </c>
      <c r="J22" s="88">
        <v>143.56645069356301</v>
      </c>
      <c r="K22" s="88">
        <v>3.3030284730819202</v>
      </c>
    </row>
    <row r="23" spans="1:11" ht="9" customHeight="1" x14ac:dyDescent="0.15">
      <c r="A23" s="37" t="s">
        <v>144</v>
      </c>
      <c r="B23" s="87">
        <v>314</v>
      </c>
      <c r="C23" s="91" t="s">
        <v>476</v>
      </c>
      <c r="D23" s="87">
        <v>1222</v>
      </c>
      <c r="E23" s="91" t="s">
        <v>476</v>
      </c>
      <c r="F23" s="88">
        <v>3.8917197452229302</v>
      </c>
      <c r="G23" s="87">
        <v>900</v>
      </c>
      <c r="H23" s="88">
        <v>178.63777089783301</v>
      </c>
      <c r="I23" s="87">
        <v>3624</v>
      </c>
      <c r="J23" s="88">
        <v>195.114006514658</v>
      </c>
      <c r="K23" s="88">
        <v>4.0266666666666699</v>
      </c>
    </row>
    <row r="24" spans="1:11" ht="24" customHeight="1" x14ac:dyDescent="0.15">
      <c r="A24" s="31" t="s">
        <v>147</v>
      </c>
      <c r="B24" s="85">
        <v>7213</v>
      </c>
      <c r="C24" s="92" t="s">
        <v>476</v>
      </c>
      <c r="D24" s="85">
        <v>17014</v>
      </c>
      <c r="E24" s="92" t="s">
        <v>476</v>
      </c>
      <c r="F24" s="86">
        <v>2.3587966172189101</v>
      </c>
      <c r="G24" s="85">
        <v>24145</v>
      </c>
      <c r="H24" s="92" t="s">
        <v>476</v>
      </c>
      <c r="I24" s="85">
        <v>58409</v>
      </c>
      <c r="J24" s="92" t="s">
        <v>476</v>
      </c>
      <c r="K24" s="86">
        <v>2.4190929799130299</v>
      </c>
    </row>
    <row r="25" spans="1:11" ht="9" customHeight="1" x14ac:dyDescent="0.15">
      <c r="A25" s="37" t="s">
        <v>54</v>
      </c>
      <c r="B25" s="87">
        <v>7131</v>
      </c>
      <c r="C25" s="91" t="s">
        <v>476</v>
      </c>
      <c r="D25" s="87">
        <v>16853</v>
      </c>
      <c r="E25" s="91" t="s">
        <v>476</v>
      </c>
      <c r="F25" s="88">
        <v>2.3633431496283799</v>
      </c>
      <c r="G25" s="87">
        <v>23820</v>
      </c>
      <c r="H25" s="91" t="s">
        <v>476</v>
      </c>
      <c r="I25" s="87">
        <v>57200</v>
      </c>
      <c r="J25" s="91" t="s">
        <v>476</v>
      </c>
      <c r="K25" s="88">
        <v>2.4013434089000798</v>
      </c>
    </row>
    <row r="26" spans="1:11" ht="9" customHeight="1" x14ac:dyDescent="0.15">
      <c r="A26" s="37" t="s">
        <v>144</v>
      </c>
      <c r="B26" s="87">
        <v>82</v>
      </c>
      <c r="C26" s="88">
        <v>70.8333333333333</v>
      </c>
      <c r="D26" s="87">
        <v>161</v>
      </c>
      <c r="E26" s="88">
        <v>-43.508771929824597</v>
      </c>
      <c r="F26" s="88">
        <v>1.9634146341463401</v>
      </c>
      <c r="G26" s="87">
        <v>325</v>
      </c>
      <c r="H26" s="88">
        <v>32.113821138211399</v>
      </c>
      <c r="I26" s="87">
        <v>1209</v>
      </c>
      <c r="J26" s="88">
        <v>16.811594202898501</v>
      </c>
      <c r="K26" s="88">
        <v>3.72</v>
      </c>
    </row>
    <row r="27" spans="1:11" ht="24" customHeight="1" x14ac:dyDescent="0.15">
      <c r="A27" s="31" t="s">
        <v>148</v>
      </c>
      <c r="B27" s="85">
        <v>31144</v>
      </c>
      <c r="C27" s="92" t="s">
        <v>476</v>
      </c>
      <c r="D27" s="85">
        <v>98059</v>
      </c>
      <c r="E27" s="86">
        <v>94.870826709062001</v>
      </c>
      <c r="F27" s="86">
        <v>3.1485679424608302</v>
      </c>
      <c r="G27" s="85">
        <v>91311</v>
      </c>
      <c r="H27" s="86">
        <v>240.52209584188</v>
      </c>
      <c r="I27" s="85">
        <v>354982</v>
      </c>
      <c r="J27" s="86">
        <v>58.398443600601503</v>
      </c>
      <c r="K27" s="86">
        <v>3.88761485472725</v>
      </c>
    </row>
    <row r="28" spans="1:11" ht="9" customHeight="1" x14ac:dyDescent="0.15">
      <c r="A28" s="37" t="s">
        <v>54</v>
      </c>
      <c r="B28" s="87">
        <v>29602</v>
      </c>
      <c r="C28" s="91" t="s">
        <v>476</v>
      </c>
      <c r="D28" s="87">
        <v>94955</v>
      </c>
      <c r="E28" s="88">
        <v>93.276883307211605</v>
      </c>
      <c r="F28" s="88">
        <v>3.2077224511857301</v>
      </c>
      <c r="G28" s="87">
        <v>85998</v>
      </c>
      <c r="H28" s="88">
        <v>242.33509812507501</v>
      </c>
      <c r="I28" s="87">
        <v>344265</v>
      </c>
      <c r="J28" s="88">
        <v>58.066915522252401</v>
      </c>
      <c r="K28" s="88">
        <v>4.0031744924300598</v>
      </c>
    </row>
    <row r="29" spans="1:11" ht="9" customHeight="1" x14ac:dyDescent="0.15">
      <c r="A29" s="37" t="s">
        <v>144</v>
      </c>
      <c r="B29" s="87">
        <v>1542</v>
      </c>
      <c r="C29" s="88">
        <v>212.778904665314</v>
      </c>
      <c r="D29" s="87">
        <v>3104</v>
      </c>
      <c r="E29" s="88">
        <v>160.621326616289</v>
      </c>
      <c r="F29" s="88">
        <v>2.0129701686121901</v>
      </c>
      <c r="G29" s="87">
        <v>5313</v>
      </c>
      <c r="H29" s="88">
        <v>213.636363636364</v>
      </c>
      <c r="I29" s="87">
        <v>10717</v>
      </c>
      <c r="J29" s="88">
        <v>69.841521394611703</v>
      </c>
      <c r="K29" s="88">
        <v>2.0171277997365</v>
      </c>
    </row>
    <row r="30" spans="1:11" ht="24" customHeight="1" x14ac:dyDescent="0.15">
      <c r="A30" s="31" t="s">
        <v>149</v>
      </c>
      <c r="B30" s="85">
        <v>11362</v>
      </c>
      <c r="C30" s="92" t="s">
        <v>476</v>
      </c>
      <c r="D30" s="85">
        <v>37217</v>
      </c>
      <c r="E30" s="86">
        <v>141.574711151499</v>
      </c>
      <c r="F30" s="86">
        <v>3.2755676817461699</v>
      </c>
      <c r="G30" s="85">
        <v>29796</v>
      </c>
      <c r="H30" s="86">
        <v>287.01130016885298</v>
      </c>
      <c r="I30" s="85">
        <v>119260</v>
      </c>
      <c r="J30" s="86">
        <v>85.728524263377594</v>
      </c>
      <c r="K30" s="86">
        <v>4.0025506779433497</v>
      </c>
    </row>
    <row r="31" spans="1:11" ht="9" customHeight="1" x14ac:dyDescent="0.15">
      <c r="A31" s="37" t="s">
        <v>54</v>
      </c>
      <c r="B31" s="87">
        <v>10999</v>
      </c>
      <c r="C31" s="91" t="s">
        <v>476</v>
      </c>
      <c r="D31" s="87">
        <v>35953</v>
      </c>
      <c r="E31" s="88">
        <v>174.70201711491401</v>
      </c>
      <c r="F31" s="88">
        <v>3.26875170470043</v>
      </c>
      <c r="G31" s="87">
        <v>28827</v>
      </c>
      <c r="H31" s="88">
        <v>291.99075333152001</v>
      </c>
      <c r="I31" s="87">
        <v>116050</v>
      </c>
      <c r="J31" s="88">
        <v>93.907900013367197</v>
      </c>
      <c r="K31" s="88">
        <v>4.0257397578658898</v>
      </c>
    </row>
    <row r="32" spans="1:11" ht="9" customHeight="1" x14ac:dyDescent="0.15">
      <c r="A32" s="37" t="s">
        <v>144</v>
      </c>
      <c r="B32" s="87">
        <v>363</v>
      </c>
      <c r="C32" s="88">
        <v>252.42718446601901</v>
      </c>
      <c r="D32" s="87">
        <v>1264</v>
      </c>
      <c r="E32" s="88">
        <v>-45.470232959447799</v>
      </c>
      <c r="F32" s="88">
        <v>3.4820936639118498</v>
      </c>
      <c r="G32" s="87">
        <v>969</v>
      </c>
      <c r="H32" s="88">
        <v>180.869565217391</v>
      </c>
      <c r="I32" s="87">
        <v>3210</v>
      </c>
      <c r="J32" s="88">
        <v>-26.4436296975252</v>
      </c>
      <c r="K32" s="88">
        <v>3.3126934984520102</v>
      </c>
    </row>
    <row r="33" spans="1:11" ht="24" customHeight="1" x14ac:dyDescent="0.15">
      <c r="A33" s="31" t="s">
        <v>150</v>
      </c>
      <c r="B33" s="85">
        <v>11600</v>
      </c>
      <c r="C33" s="92" t="s">
        <v>476</v>
      </c>
      <c r="D33" s="85">
        <v>35251</v>
      </c>
      <c r="E33" s="92" t="s">
        <v>476</v>
      </c>
      <c r="F33" s="86">
        <v>3.0388793103448299</v>
      </c>
      <c r="G33" s="85">
        <v>29332</v>
      </c>
      <c r="H33" s="92" t="s">
        <v>476</v>
      </c>
      <c r="I33" s="85">
        <v>100970</v>
      </c>
      <c r="J33" s="86">
        <v>171.18416458518001</v>
      </c>
      <c r="K33" s="86">
        <v>3.4423155597981698</v>
      </c>
    </row>
    <row r="34" spans="1:11" ht="9" customHeight="1" x14ac:dyDescent="0.15">
      <c r="A34" s="37" t="s">
        <v>54</v>
      </c>
      <c r="B34" s="87">
        <v>11434</v>
      </c>
      <c r="C34" s="91" t="s">
        <v>476</v>
      </c>
      <c r="D34" s="87">
        <v>34837</v>
      </c>
      <c r="E34" s="91" t="s">
        <v>476</v>
      </c>
      <c r="F34" s="88">
        <v>3.0467902746195601</v>
      </c>
      <c r="G34" s="87">
        <v>28789</v>
      </c>
      <c r="H34" s="91" t="s">
        <v>476</v>
      </c>
      <c r="I34" s="87">
        <v>99721</v>
      </c>
      <c r="J34" s="88">
        <v>171.32751067940001</v>
      </c>
      <c r="K34" s="88">
        <v>3.4638577234360302</v>
      </c>
    </row>
    <row r="35" spans="1:11" ht="9" customHeight="1" x14ac:dyDescent="0.15">
      <c r="A35" s="37" t="s">
        <v>144</v>
      </c>
      <c r="B35" s="87">
        <v>166</v>
      </c>
      <c r="C35" s="91" t="s">
        <v>476</v>
      </c>
      <c r="D35" s="87">
        <v>414</v>
      </c>
      <c r="E35" s="88">
        <v>165.38461538461499</v>
      </c>
      <c r="F35" s="88">
        <v>2.49397590361446</v>
      </c>
      <c r="G35" s="87">
        <v>543</v>
      </c>
      <c r="H35" s="91" t="s">
        <v>476</v>
      </c>
      <c r="I35" s="87">
        <v>1249</v>
      </c>
      <c r="J35" s="88">
        <v>160.208333333333</v>
      </c>
      <c r="K35" s="88">
        <v>2.30018416206262</v>
      </c>
    </row>
    <row r="36" spans="1:11" ht="24" customHeight="1" x14ac:dyDescent="0.15">
      <c r="A36" s="31" t="s">
        <v>151</v>
      </c>
      <c r="B36" s="85">
        <v>21779</v>
      </c>
      <c r="C36" s="92" t="s">
        <v>476</v>
      </c>
      <c r="D36" s="85">
        <v>52260</v>
      </c>
      <c r="E36" s="92" t="s">
        <v>476</v>
      </c>
      <c r="F36" s="86">
        <v>2.3995592084117701</v>
      </c>
      <c r="G36" s="85">
        <v>80042</v>
      </c>
      <c r="H36" s="92" t="s">
        <v>476</v>
      </c>
      <c r="I36" s="85">
        <v>213699</v>
      </c>
      <c r="J36" s="92" t="s">
        <v>476</v>
      </c>
      <c r="K36" s="86">
        <v>2.669835836186</v>
      </c>
    </row>
    <row r="37" spans="1:11" ht="9" customHeight="1" x14ac:dyDescent="0.15">
      <c r="A37" s="37" t="s">
        <v>54</v>
      </c>
      <c r="B37" s="87">
        <v>21043</v>
      </c>
      <c r="C37" s="91" t="s">
        <v>476</v>
      </c>
      <c r="D37" s="87">
        <v>48994</v>
      </c>
      <c r="E37" s="91" t="s">
        <v>476</v>
      </c>
      <c r="F37" s="88">
        <v>2.3282801881860999</v>
      </c>
      <c r="G37" s="87">
        <v>77484</v>
      </c>
      <c r="H37" s="91" t="s">
        <v>476</v>
      </c>
      <c r="I37" s="87">
        <v>203360</v>
      </c>
      <c r="J37" s="91" t="s">
        <v>476</v>
      </c>
      <c r="K37" s="88">
        <v>2.6245418408961898</v>
      </c>
    </row>
    <row r="38" spans="1:11" ht="9" customHeight="1" x14ac:dyDescent="0.15">
      <c r="A38" s="37" t="s">
        <v>144</v>
      </c>
      <c r="B38" s="87">
        <v>736</v>
      </c>
      <c r="C38" s="91" t="s">
        <v>476</v>
      </c>
      <c r="D38" s="87">
        <v>3266</v>
      </c>
      <c r="E38" s="91" t="s">
        <v>476</v>
      </c>
      <c r="F38" s="88">
        <v>4.4375</v>
      </c>
      <c r="G38" s="87">
        <v>2558</v>
      </c>
      <c r="H38" s="88">
        <v>179.86870897155401</v>
      </c>
      <c r="I38" s="87">
        <v>10339</v>
      </c>
      <c r="J38" s="88">
        <v>57.462686567164198</v>
      </c>
      <c r="K38" s="88">
        <v>4.0418295543393299</v>
      </c>
    </row>
    <row r="39" spans="1:11" x14ac:dyDescent="0.15">
      <c r="B39" s="127"/>
      <c r="C39" s="128"/>
      <c r="D39" s="127"/>
      <c r="E39" s="128"/>
      <c r="F39" s="128"/>
      <c r="G39" s="127"/>
      <c r="H39" s="128"/>
      <c r="I39" s="127"/>
      <c r="J39" s="128"/>
      <c r="K39" s="128"/>
    </row>
    <row r="40" spans="1:11" x14ac:dyDescent="0.15">
      <c r="B40" s="127"/>
      <c r="C40" s="128"/>
      <c r="D40" s="127"/>
      <c r="E40" s="128"/>
      <c r="F40" s="128"/>
      <c r="G40" s="127"/>
      <c r="H40" s="128"/>
      <c r="I40" s="127"/>
      <c r="J40" s="128"/>
      <c r="K40" s="128"/>
    </row>
    <row r="41" spans="1:11" x14ac:dyDescent="0.15">
      <c r="B41" s="127"/>
      <c r="C41" s="128"/>
      <c r="D41" s="127"/>
      <c r="E41" s="128"/>
      <c r="F41" s="128"/>
      <c r="G41" s="127"/>
      <c r="H41" s="128"/>
      <c r="I41" s="127"/>
      <c r="J41" s="128"/>
      <c r="K41" s="128"/>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7" orientation="portrait" useFirstPageNumber="1" r:id="rId1"/>
  <headerFooter alignWithMargins="0">
    <oddHeader>&amp;C&amp;8- &amp;P -</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dimension ref="A1:U4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75" customHeight="1" x14ac:dyDescent="0.15">
      <c r="A1" s="335" t="s">
        <v>113</v>
      </c>
      <c r="B1" s="336"/>
      <c r="C1" s="336"/>
      <c r="D1" s="336"/>
      <c r="E1" s="336"/>
      <c r="F1" s="336"/>
      <c r="G1" s="336"/>
      <c r="H1" s="336"/>
      <c r="I1" s="336"/>
      <c r="J1" s="336"/>
      <c r="K1" s="337"/>
    </row>
    <row r="2" spans="1:11" ht="9.9499999999999993" customHeight="1" x14ac:dyDescent="0.15">
      <c r="A2" s="313" t="s">
        <v>166</v>
      </c>
      <c r="B2" s="316" t="s">
        <v>473</v>
      </c>
      <c r="C2" s="294"/>
      <c r="D2" s="294"/>
      <c r="E2" s="294"/>
      <c r="F2" s="294"/>
      <c r="G2" s="317" t="s">
        <v>474</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59" t="s">
        <v>126</v>
      </c>
      <c r="C4" s="58" t="s">
        <v>142</v>
      </c>
      <c r="D4" s="58" t="s">
        <v>126</v>
      </c>
      <c r="E4" s="58" t="s">
        <v>142</v>
      </c>
      <c r="F4" s="321"/>
      <c r="G4" s="58" t="s">
        <v>126</v>
      </c>
      <c r="H4" s="58" t="s">
        <v>145</v>
      </c>
      <c r="I4" s="58" t="s">
        <v>126</v>
      </c>
      <c r="J4" s="58" t="s">
        <v>145</v>
      </c>
      <c r="K4" s="322"/>
    </row>
    <row r="5" spans="1:11" ht="9.9499999999999993" customHeight="1" x14ac:dyDescent="0.15">
      <c r="A5" s="315"/>
      <c r="B5" s="24" t="s">
        <v>127</v>
      </c>
      <c r="C5" s="60" t="s">
        <v>128</v>
      </c>
      <c r="D5" s="60" t="s">
        <v>127</v>
      </c>
      <c r="E5" s="60" t="s">
        <v>128</v>
      </c>
      <c r="F5" s="60" t="s">
        <v>129</v>
      </c>
      <c r="G5" s="60" t="s">
        <v>127</v>
      </c>
      <c r="H5" s="60" t="s">
        <v>128</v>
      </c>
      <c r="I5" s="60" t="s">
        <v>127</v>
      </c>
      <c r="J5" s="60" t="s">
        <v>128</v>
      </c>
      <c r="K5" s="61" t="s">
        <v>129</v>
      </c>
    </row>
    <row r="6" spans="1:11" ht="24" customHeight="1" x14ac:dyDescent="0.15">
      <c r="A6" s="31" t="s">
        <v>152</v>
      </c>
      <c r="B6" s="85">
        <v>28848</v>
      </c>
      <c r="C6" s="92" t="s">
        <v>476</v>
      </c>
      <c r="D6" s="85">
        <v>77176</v>
      </c>
      <c r="E6" s="92" t="s">
        <v>476</v>
      </c>
      <c r="F6" s="86">
        <v>2.6752634498058798</v>
      </c>
      <c r="G6" s="85">
        <v>96437</v>
      </c>
      <c r="H6" s="92" t="s">
        <v>476</v>
      </c>
      <c r="I6" s="85">
        <v>283387</v>
      </c>
      <c r="J6" s="86">
        <v>256.83867230784699</v>
      </c>
      <c r="K6" s="86">
        <v>2.93857129524975</v>
      </c>
    </row>
    <row r="7" spans="1:11" ht="9" customHeight="1" x14ac:dyDescent="0.15">
      <c r="A7" s="37" t="s">
        <v>54</v>
      </c>
      <c r="B7" s="87">
        <v>27519</v>
      </c>
      <c r="C7" s="91" t="s">
        <v>476</v>
      </c>
      <c r="D7" s="87">
        <v>74026</v>
      </c>
      <c r="E7" s="91" t="s">
        <v>476</v>
      </c>
      <c r="F7" s="88">
        <v>2.6899960027617298</v>
      </c>
      <c r="G7" s="87">
        <v>92524</v>
      </c>
      <c r="H7" s="91" t="s">
        <v>476</v>
      </c>
      <c r="I7" s="87">
        <v>271462</v>
      </c>
      <c r="J7" s="88">
        <v>283.91435319407702</v>
      </c>
      <c r="K7" s="88">
        <v>2.93396307984955</v>
      </c>
    </row>
    <row r="8" spans="1:11" ht="9" customHeight="1" x14ac:dyDescent="0.15">
      <c r="A8" s="37" t="s">
        <v>144</v>
      </c>
      <c r="B8" s="87">
        <v>1329</v>
      </c>
      <c r="C8" s="91" t="s">
        <v>476</v>
      </c>
      <c r="D8" s="87">
        <v>3150</v>
      </c>
      <c r="E8" s="88">
        <v>48.444863336475002</v>
      </c>
      <c r="F8" s="88">
        <v>2.3702031602708802</v>
      </c>
      <c r="G8" s="87">
        <v>3913</v>
      </c>
      <c r="H8" s="88">
        <v>292.08416833667297</v>
      </c>
      <c r="I8" s="87">
        <v>11925</v>
      </c>
      <c r="J8" s="88">
        <v>36.958768806707198</v>
      </c>
      <c r="K8" s="88">
        <v>3.0475338614873499</v>
      </c>
    </row>
    <row r="9" spans="1:11" ht="24" customHeight="1" x14ac:dyDescent="0.15">
      <c r="A9" s="31" t="s">
        <v>153</v>
      </c>
      <c r="B9" s="85">
        <v>2608</v>
      </c>
      <c r="C9" s="86">
        <v>186.278814489572</v>
      </c>
      <c r="D9" s="85">
        <v>4744</v>
      </c>
      <c r="E9" s="86">
        <v>126.335877862595</v>
      </c>
      <c r="F9" s="86">
        <v>1.8190184049079801</v>
      </c>
      <c r="G9" s="85">
        <v>7723</v>
      </c>
      <c r="H9" s="86">
        <v>99.922340150142404</v>
      </c>
      <c r="I9" s="85">
        <v>17311</v>
      </c>
      <c r="J9" s="86">
        <v>67.9049466537342</v>
      </c>
      <c r="K9" s="86">
        <v>2.2414864689887399</v>
      </c>
    </row>
    <row r="10" spans="1:11" ht="9" customHeight="1" x14ac:dyDescent="0.15">
      <c r="A10" s="37" t="s">
        <v>54</v>
      </c>
      <c r="B10" s="87">
        <v>2493</v>
      </c>
      <c r="C10" s="88">
        <v>182.65306122448999</v>
      </c>
      <c r="D10" s="87">
        <v>4466</v>
      </c>
      <c r="E10" s="88">
        <v>127.27735368956699</v>
      </c>
      <c r="F10" s="88">
        <v>1.79141596470116</v>
      </c>
      <c r="G10" s="87">
        <v>7350</v>
      </c>
      <c r="H10" s="88">
        <v>98.541329011345198</v>
      </c>
      <c r="I10" s="87">
        <v>15918</v>
      </c>
      <c r="J10" s="88">
        <v>71.3086526043909</v>
      </c>
      <c r="K10" s="88">
        <v>2.1657142857142899</v>
      </c>
    </row>
    <row r="11" spans="1:11" ht="9" customHeight="1" x14ac:dyDescent="0.15">
      <c r="A11" s="37" t="s">
        <v>144</v>
      </c>
      <c r="B11" s="87">
        <v>115</v>
      </c>
      <c r="C11" s="88">
        <v>296.55172413793099</v>
      </c>
      <c r="D11" s="87">
        <v>278</v>
      </c>
      <c r="E11" s="88">
        <v>112.213740458015</v>
      </c>
      <c r="F11" s="88">
        <v>2.4173913043478299</v>
      </c>
      <c r="G11" s="87">
        <v>373</v>
      </c>
      <c r="H11" s="88">
        <v>131.67701863354</v>
      </c>
      <c r="I11" s="87">
        <v>1393</v>
      </c>
      <c r="J11" s="88">
        <v>36.836935166994103</v>
      </c>
      <c r="K11" s="88">
        <v>3.7345844504021501</v>
      </c>
    </row>
    <row r="12" spans="1:11" ht="24" customHeight="1" x14ac:dyDescent="0.15">
      <c r="A12" s="31" t="s">
        <v>154</v>
      </c>
      <c r="B12" s="85">
        <v>9078</v>
      </c>
      <c r="C12" s="92" t="s">
        <v>476</v>
      </c>
      <c r="D12" s="85">
        <v>33200</v>
      </c>
      <c r="E12" s="86">
        <v>163.032799873237</v>
      </c>
      <c r="F12" s="86">
        <v>3.6571932143643999</v>
      </c>
      <c r="G12" s="85">
        <v>31132</v>
      </c>
      <c r="H12" s="92" t="s">
        <v>476</v>
      </c>
      <c r="I12" s="85">
        <v>128282</v>
      </c>
      <c r="J12" s="86">
        <v>152.45901639344299</v>
      </c>
      <c r="K12" s="86">
        <v>4.1205833226262403</v>
      </c>
    </row>
    <row r="13" spans="1:11" ht="9" customHeight="1" x14ac:dyDescent="0.15">
      <c r="A13" s="37" t="s">
        <v>54</v>
      </c>
      <c r="B13" s="87">
        <v>8930</v>
      </c>
      <c r="C13" s="91" t="s">
        <v>476</v>
      </c>
      <c r="D13" s="87">
        <v>32157</v>
      </c>
      <c r="E13" s="88">
        <v>159.247017091261</v>
      </c>
      <c r="F13" s="88">
        <v>3.6010078387458</v>
      </c>
      <c r="G13" s="87">
        <v>30600</v>
      </c>
      <c r="H13" s="91" t="s">
        <v>476</v>
      </c>
      <c r="I13" s="87">
        <v>125525</v>
      </c>
      <c r="J13" s="88">
        <v>151.52790301573</v>
      </c>
      <c r="K13" s="88">
        <v>4.1021241830065396</v>
      </c>
    </row>
    <row r="14" spans="1:11" ht="9" customHeight="1" x14ac:dyDescent="0.15">
      <c r="A14" s="37" t="s">
        <v>144</v>
      </c>
      <c r="B14" s="87">
        <v>148</v>
      </c>
      <c r="C14" s="91" t="s">
        <v>476</v>
      </c>
      <c r="D14" s="87">
        <v>1043</v>
      </c>
      <c r="E14" s="91" t="s">
        <v>476</v>
      </c>
      <c r="F14" s="88">
        <v>7.0472972972973</v>
      </c>
      <c r="G14" s="87">
        <v>532</v>
      </c>
      <c r="H14" s="88">
        <v>264.383561643836</v>
      </c>
      <c r="I14" s="87">
        <v>2757</v>
      </c>
      <c r="J14" s="88">
        <v>203.63436123348001</v>
      </c>
      <c r="K14" s="88">
        <v>5.1823308270676698</v>
      </c>
    </row>
    <row r="15" spans="1:11" ht="24" customHeight="1" x14ac:dyDescent="0.15">
      <c r="A15" s="31" t="s">
        <v>155</v>
      </c>
      <c r="B15" s="85">
        <v>14079</v>
      </c>
      <c r="C15" s="92" t="s">
        <v>476</v>
      </c>
      <c r="D15" s="85">
        <v>32553</v>
      </c>
      <c r="E15" s="92" t="s">
        <v>476</v>
      </c>
      <c r="F15" s="86">
        <v>2.3121670573194102</v>
      </c>
      <c r="G15" s="85">
        <v>41238</v>
      </c>
      <c r="H15" s="92" t="s">
        <v>476</v>
      </c>
      <c r="I15" s="85">
        <v>108494</v>
      </c>
      <c r="J15" s="86">
        <v>226.42536931732701</v>
      </c>
      <c r="K15" s="86">
        <v>2.6309229351568901</v>
      </c>
    </row>
    <row r="16" spans="1:11" ht="9" customHeight="1" x14ac:dyDescent="0.15">
      <c r="A16" s="37" t="s">
        <v>54</v>
      </c>
      <c r="B16" s="87">
        <v>13532</v>
      </c>
      <c r="C16" s="91" t="s">
        <v>476</v>
      </c>
      <c r="D16" s="87">
        <v>30199</v>
      </c>
      <c r="E16" s="91" t="s">
        <v>476</v>
      </c>
      <c r="F16" s="88">
        <v>2.23167307123855</v>
      </c>
      <c r="G16" s="87">
        <v>39159</v>
      </c>
      <c r="H16" s="91" t="s">
        <v>476</v>
      </c>
      <c r="I16" s="87">
        <v>97633</v>
      </c>
      <c r="J16" s="88">
        <v>257.787305775432</v>
      </c>
      <c r="K16" s="88">
        <v>2.4932454863505198</v>
      </c>
    </row>
    <row r="17" spans="1:11" ht="9" customHeight="1" x14ac:dyDescent="0.15">
      <c r="A17" s="37" t="s">
        <v>144</v>
      </c>
      <c r="B17" s="87">
        <v>547</v>
      </c>
      <c r="C17" s="88">
        <v>203.888888888889</v>
      </c>
      <c r="D17" s="87">
        <v>2354</v>
      </c>
      <c r="E17" s="88">
        <v>51.577591757888001</v>
      </c>
      <c r="F17" s="88">
        <v>4.3034734917733104</v>
      </c>
      <c r="G17" s="87">
        <v>2079</v>
      </c>
      <c r="H17" s="88">
        <v>163.83248730964499</v>
      </c>
      <c r="I17" s="87">
        <v>10861</v>
      </c>
      <c r="J17" s="88">
        <v>82.568498907379393</v>
      </c>
      <c r="K17" s="88">
        <v>5.22414622414622</v>
      </c>
    </row>
    <row r="18" spans="1:11" ht="24" customHeight="1" x14ac:dyDescent="0.15">
      <c r="A18" s="31" t="s">
        <v>156</v>
      </c>
      <c r="B18" s="85">
        <v>13393</v>
      </c>
      <c r="C18" s="92" t="s">
        <v>476</v>
      </c>
      <c r="D18" s="85">
        <v>44154</v>
      </c>
      <c r="E18" s="86">
        <v>113.65527920255499</v>
      </c>
      <c r="F18" s="86">
        <v>3.2967968341670999</v>
      </c>
      <c r="G18" s="85">
        <v>40257</v>
      </c>
      <c r="H18" s="92" t="s">
        <v>476</v>
      </c>
      <c r="I18" s="85">
        <v>162237</v>
      </c>
      <c r="J18" s="86">
        <v>79.758013584035993</v>
      </c>
      <c r="K18" s="86">
        <v>4.0300320441165498</v>
      </c>
    </row>
    <row r="19" spans="1:11" ht="9" customHeight="1" x14ac:dyDescent="0.15">
      <c r="A19" s="37" t="s">
        <v>54</v>
      </c>
      <c r="B19" s="87">
        <v>12983</v>
      </c>
      <c r="C19" s="91" t="s">
        <v>476</v>
      </c>
      <c r="D19" s="87">
        <v>43130</v>
      </c>
      <c r="E19" s="88">
        <v>112.86151416444601</v>
      </c>
      <c r="F19" s="88">
        <v>3.3220365092813702</v>
      </c>
      <c r="G19" s="87">
        <v>39151</v>
      </c>
      <c r="H19" s="91" t="s">
        <v>476</v>
      </c>
      <c r="I19" s="87">
        <v>158949</v>
      </c>
      <c r="J19" s="88">
        <v>78.072170376760297</v>
      </c>
      <c r="K19" s="88">
        <v>4.0598962989451097</v>
      </c>
    </row>
    <row r="20" spans="1:11" ht="9" customHeight="1" x14ac:dyDescent="0.15">
      <c r="A20" s="37" t="s">
        <v>144</v>
      </c>
      <c r="B20" s="87">
        <v>410</v>
      </c>
      <c r="C20" s="91" t="s">
        <v>476</v>
      </c>
      <c r="D20" s="87">
        <v>1024</v>
      </c>
      <c r="E20" s="88">
        <v>153.46534653465301</v>
      </c>
      <c r="F20" s="88">
        <v>2.4975609756097601</v>
      </c>
      <c r="G20" s="87">
        <v>1106</v>
      </c>
      <c r="H20" s="91" t="s">
        <v>476</v>
      </c>
      <c r="I20" s="87">
        <v>3288</v>
      </c>
      <c r="J20" s="88">
        <v>231.45161290322599</v>
      </c>
      <c r="K20" s="88">
        <v>2.9728752260397799</v>
      </c>
    </row>
    <row r="21" spans="1:11" ht="24" customHeight="1" x14ac:dyDescent="0.15">
      <c r="A21" s="31" t="s">
        <v>157</v>
      </c>
      <c r="B21" s="85">
        <v>5423</v>
      </c>
      <c r="C21" s="92" t="s">
        <v>476</v>
      </c>
      <c r="D21" s="85">
        <v>17251</v>
      </c>
      <c r="E21" s="86">
        <v>157.901031544326</v>
      </c>
      <c r="F21" s="86">
        <v>3.1810805827033</v>
      </c>
      <c r="G21" s="85">
        <v>17050</v>
      </c>
      <c r="H21" s="86">
        <v>283.05998651988301</v>
      </c>
      <c r="I21" s="85">
        <v>61063</v>
      </c>
      <c r="J21" s="86">
        <v>106.684944489575</v>
      </c>
      <c r="K21" s="86">
        <v>3.5814076246334299</v>
      </c>
    </row>
    <row r="22" spans="1:11" ht="9" customHeight="1" x14ac:dyDescent="0.15">
      <c r="A22" s="37" t="s">
        <v>54</v>
      </c>
      <c r="B22" s="87">
        <v>5289</v>
      </c>
      <c r="C22" s="91" t="s">
        <v>476</v>
      </c>
      <c r="D22" s="87">
        <v>16087</v>
      </c>
      <c r="E22" s="88">
        <v>155.06579990486799</v>
      </c>
      <c r="F22" s="88">
        <v>3.0415957647948599</v>
      </c>
      <c r="G22" s="87">
        <v>16729</v>
      </c>
      <c r="H22" s="88">
        <v>299.16487711763301</v>
      </c>
      <c r="I22" s="87">
        <v>58243</v>
      </c>
      <c r="J22" s="88">
        <v>110.636143358287</v>
      </c>
      <c r="K22" s="88">
        <v>3.4815589694542401</v>
      </c>
    </row>
    <row r="23" spans="1:11" ht="9" customHeight="1" x14ac:dyDescent="0.15">
      <c r="A23" s="37" t="s">
        <v>144</v>
      </c>
      <c r="B23" s="87">
        <v>134</v>
      </c>
      <c r="C23" s="88">
        <v>135.08771929824599</v>
      </c>
      <c r="D23" s="87">
        <v>1164</v>
      </c>
      <c r="E23" s="88">
        <v>204.71204188481701</v>
      </c>
      <c r="F23" s="88">
        <v>8.6865671641791007</v>
      </c>
      <c r="G23" s="87">
        <v>321</v>
      </c>
      <c r="H23" s="88">
        <v>23.461538461538499</v>
      </c>
      <c r="I23" s="87">
        <v>2820</v>
      </c>
      <c r="J23" s="88">
        <v>48.969889064976201</v>
      </c>
      <c r="K23" s="88">
        <v>8.7850467289719596</v>
      </c>
    </row>
    <row r="24" spans="1:11" ht="24" customHeight="1" x14ac:dyDescent="0.15">
      <c r="A24" s="31" t="s">
        <v>158</v>
      </c>
      <c r="B24" s="85">
        <v>13773</v>
      </c>
      <c r="C24" s="92" t="s">
        <v>476</v>
      </c>
      <c r="D24" s="85">
        <v>35648</v>
      </c>
      <c r="E24" s="86">
        <v>279.153371623059</v>
      </c>
      <c r="F24" s="86">
        <v>2.5882523778406998</v>
      </c>
      <c r="G24" s="85">
        <v>38987</v>
      </c>
      <c r="H24" s="92" t="s">
        <v>476</v>
      </c>
      <c r="I24" s="85">
        <v>114696</v>
      </c>
      <c r="J24" s="86">
        <v>174.22177592884799</v>
      </c>
      <c r="K24" s="86">
        <v>2.9419037114935702</v>
      </c>
    </row>
    <row r="25" spans="1:11" ht="9" customHeight="1" x14ac:dyDescent="0.15">
      <c r="A25" s="37" t="s">
        <v>54</v>
      </c>
      <c r="B25" s="87">
        <v>13500</v>
      </c>
      <c r="C25" s="91" t="s">
        <v>476</v>
      </c>
      <c r="D25" s="87">
        <v>34557</v>
      </c>
      <c r="E25" s="88">
        <v>283.45539280958701</v>
      </c>
      <c r="F25" s="88">
        <v>2.5597777777777799</v>
      </c>
      <c r="G25" s="87">
        <v>38090</v>
      </c>
      <c r="H25" s="91" t="s">
        <v>476</v>
      </c>
      <c r="I25" s="87">
        <v>111692</v>
      </c>
      <c r="J25" s="88">
        <v>185.55504422968801</v>
      </c>
      <c r="K25" s="88">
        <v>2.93231819375164</v>
      </c>
    </row>
    <row r="26" spans="1:11" ht="9" customHeight="1" x14ac:dyDescent="0.15">
      <c r="A26" s="37" t="s">
        <v>144</v>
      </c>
      <c r="B26" s="87">
        <v>273</v>
      </c>
      <c r="C26" s="91" t="s">
        <v>476</v>
      </c>
      <c r="D26" s="87">
        <v>1091</v>
      </c>
      <c r="E26" s="88">
        <v>179.74358974359001</v>
      </c>
      <c r="F26" s="88">
        <v>3.9963369963369999</v>
      </c>
      <c r="G26" s="87">
        <v>897</v>
      </c>
      <c r="H26" s="88">
        <v>191.233766233766</v>
      </c>
      <c r="I26" s="87">
        <v>3004</v>
      </c>
      <c r="J26" s="88">
        <v>10.7669616519174</v>
      </c>
      <c r="K26" s="88">
        <v>3.3489409141583102</v>
      </c>
    </row>
    <row r="27" spans="1:11" ht="24" customHeight="1" x14ac:dyDescent="0.15">
      <c r="A27" s="31" t="s">
        <v>159</v>
      </c>
      <c r="B27" s="85">
        <v>8847</v>
      </c>
      <c r="C27" s="92" t="s">
        <v>476</v>
      </c>
      <c r="D27" s="85">
        <v>30165</v>
      </c>
      <c r="E27" s="86">
        <v>90.772830761446997</v>
      </c>
      <c r="F27" s="86">
        <v>3.40963038318074</v>
      </c>
      <c r="G27" s="85">
        <v>27318</v>
      </c>
      <c r="H27" s="86">
        <v>294.08540103866102</v>
      </c>
      <c r="I27" s="85">
        <v>110055</v>
      </c>
      <c r="J27" s="86">
        <v>60.038099115867901</v>
      </c>
      <c r="K27" s="86">
        <v>4.0286624203821697</v>
      </c>
    </row>
    <row r="28" spans="1:11" ht="9" customHeight="1" x14ac:dyDescent="0.15">
      <c r="A28" s="37" t="s">
        <v>54</v>
      </c>
      <c r="B28" s="87">
        <v>8498</v>
      </c>
      <c r="C28" s="91" t="s">
        <v>476</v>
      </c>
      <c r="D28" s="87">
        <v>29159</v>
      </c>
      <c r="E28" s="88">
        <v>89.936164669098503</v>
      </c>
      <c r="F28" s="88">
        <v>3.43127794775241</v>
      </c>
      <c r="G28" s="87">
        <v>25995</v>
      </c>
      <c r="H28" s="88">
        <v>290.90225563909797</v>
      </c>
      <c r="I28" s="87">
        <v>106406</v>
      </c>
      <c r="J28" s="88">
        <v>58.774639270632797</v>
      </c>
      <c r="K28" s="88">
        <v>4.0933256395460704</v>
      </c>
    </row>
    <row r="29" spans="1:11" ht="9" customHeight="1" x14ac:dyDescent="0.15">
      <c r="A29" s="37" t="s">
        <v>144</v>
      </c>
      <c r="B29" s="87">
        <v>349</v>
      </c>
      <c r="C29" s="91" t="s">
        <v>476</v>
      </c>
      <c r="D29" s="87">
        <v>1006</v>
      </c>
      <c r="E29" s="88">
        <v>118.695652173913</v>
      </c>
      <c r="F29" s="88">
        <v>2.8825214899713498</v>
      </c>
      <c r="G29" s="87">
        <v>1323</v>
      </c>
      <c r="H29" s="91" t="s">
        <v>476</v>
      </c>
      <c r="I29" s="87">
        <v>3649</v>
      </c>
      <c r="J29" s="88">
        <v>108.395202741291</v>
      </c>
      <c r="K29" s="88">
        <v>2.7581254724111899</v>
      </c>
    </row>
    <row r="30" spans="1:11" ht="24" customHeight="1" x14ac:dyDescent="0.15">
      <c r="A30" s="31" t="s">
        <v>160</v>
      </c>
      <c r="B30" s="85">
        <v>9077</v>
      </c>
      <c r="C30" s="92" t="s">
        <v>476</v>
      </c>
      <c r="D30" s="85">
        <v>26964</v>
      </c>
      <c r="E30" s="86">
        <v>174.27525175465399</v>
      </c>
      <c r="F30" s="86">
        <v>2.9705849950424099</v>
      </c>
      <c r="G30" s="85">
        <v>25689</v>
      </c>
      <c r="H30" s="92" t="s">
        <v>476</v>
      </c>
      <c r="I30" s="85">
        <v>90625</v>
      </c>
      <c r="J30" s="86">
        <v>121.859087348218</v>
      </c>
      <c r="K30" s="86">
        <v>3.52777453384717</v>
      </c>
    </row>
    <row r="31" spans="1:11" ht="9" customHeight="1" x14ac:dyDescent="0.15">
      <c r="A31" s="37" t="s">
        <v>54</v>
      </c>
      <c r="B31" s="87">
        <v>8673</v>
      </c>
      <c r="C31" s="91" t="s">
        <v>476</v>
      </c>
      <c r="D31" s="87">
        <v>25600</v>
      </c>
      <c r="E31" s="88">
        <v>181.16419549698</v>
      </c>
      <c r="F31" s="88">
        <v>2.95168915023637</v>
      </c>
      <c r="G31" s="87">
        <v>24169</v>
      </c>
      <c r="H31" s="91" t="s">
        <v>476</v>
      </c>
      <c r="I31" s="87">
        <v>85877</v>
      </c>
      <c r="J31" s="88">
        <v>127.247949192908</v>
      </c>
      <c r="K31" s="88">
        <v>3.5531879680582601</v>
      </c>
    </row>
    <row r="32" spans="1:11" ht="9" customHeight="1" x14ac:dyDescent="0.15">
      <c r="A32" s="37" t="s">
        <v>144</v>
      </c>
      <c r="B32" s="87">
        <v>404</v>
      </c>
      <c r="C32" s="88">
        <v>233.88429752066099</v>
      </c>
      <c r="D32" s="87">
        <v>1364</v>
      </c>
      <c r="E32" s="88">
        <v>87.878787878787904</v>
      </c>
      <c r="F32" s="88">
        <v>3.3762376237623801</v>
      </c>
      <c r="G32" s="87">
        <v>1520</v>
      </c>
      <c r="H32" s="88">
        <v>241.57303370786499</v>
      </c>
      <c r="I32" s="87">
        <v>4748</v>
      </c>
      <c r="J32" s="88">
        <v>55.264879005886201</v>
      </c>
      <c r="K32" s="88">
        <v>3.1236842105263198</v>
      </c>
    </row>
    <row r="33" spans="1:21" ht="24" customHeight="1" x14ac:dyDescent="0.15">
      <c r="A33" s="31" t="s">
        <v>161</v>
      </c>
      <c r="B33" s="85">
        <v>5016</v>
      </c>
      <c r="C33" s="92" t="s">
        <v>476</v>
      </c>
      <c r="D33" s="85">
        <v>10671</v>
      </c>
      <c r="E33" s="86">
        <v>290.73599414133997</v>
      </c>
      <c r="F33" s="86">
        <v>2.1273923444976099</v>
      </c>
      <c r="G33" s="85">
        <v>16519</v>
      </c>
      <c r="H33" s="92" t="s">
        <v>476</v>
      </c>
      <c r="I33" s="85">
        <v>37831</v>
      </c>
      <c r="J33" s="86">
        <v>274.824135539483</v>
      </c>
      <c r="K33" s="86">
        <v>2.2901507355166801</v>
      </c>
    </row>
    <row r="34" spans="1:21" ht="9" customHeight="1" x14ac:dyDescent="0.15">
      <c r="A34" s="37" t="s">
        <v>54</v>
      </c>
      <c r="B34" s="87">
        <v>4812</v>
      </c>
      <c r="C34" s="91" t="s">
        <v>476</v>
      </c>
      <c r="D34" s="87">
        <v>9919</v>
      </c>
      <c r="E34" s="91" t="s">
        <v>476</v>
      </c>
      <c r="F34" s="88">
        <v>2.0613050706566902</v>
      </c>
      <c r="G34" s="87">
        <v>15887</v>
      </c>
      <c r="H34" s="91" t="s">
        <v>476</v>
      </c>
      <c r="I34" s="87">
        <v>35599</v>
      </c>
      <c r="J34" s="91" t="s">
        <v>476</v>
      </c>
      <c r="K34" s="88">
        <v>2.2407628878957602</v>
      </c>
    </row>
    <row r="35" spans="1:21" ht="9" customHeight="1" x14ac:dyDescent="0.15">
      <c r="A35" s="37" t="s">
        <v>144</v>
      </c>
      <c r="B35" s="87">
        <v>204</v>
      </c>
      <c r="C35" s="88">
        <v>179.45205479452099</v>
      </c>
      <c r="D35" s="87">
        <v>752</v>
      </c>
      <c r="E35" s="88">
        <v>-8.1807081807081801</v>
      </c>
      <c r="F35" s="88">
        <v>3.68627450980392</v>
      </c>
      <c r="G35" s="87">
        <v>632</v>
      </c>
      <c r="H35" s="88">
        <v>102.564102564103</v>
      </c>
      <c r="I35" s="87">
        <v>2232</v>
      </c>
      <c r="J35" s="88">
        <v>-30.5754276827372</v>
      </c>
      <c r="K35" s="88">
        <v>3.5316455696202498</v>
      </c>
    </row>
    <row r="36" spans="1:21" ht="24" customHeight="1" x14ac:dyDescent="0.15">
      <c r="A36" s="31" t="s">
        <v>162</v>
      </c>
      <c r="B36" s="85">
        <v>5187</v>
      </c>
      <c r="C36" s="86">
        <v>279.16666666666703</v>
      </c>
      <c r="D36" s="85">
        <v>11829</v>
      </c>
      <c r="E36" s="86">
        <v>269.54076850984097</v>
      </c>
      <c r="F36" s="86">
        <v>2.2805089647194898</v>
      </c>
      <c r="G36" s="85">
        <v>14986</v>
      </c>
      <c r="H36" s="86">
        <v>199.00239425379101</v>
      </c>
      <c r="I36" s="85">
        <v>33980</v>
      </c>
      <c r="J36" s="86">
        <v>153.46859615097699</v>
      </c>
      <c r="K36" s="86">
        <v>2.2674496196449998</v>
      </c>
    </row>
    <row r="37" spans="1:21" ht="9" customHeight="1" x14ac:dyDescent="0.15">
      <c r="A37" s="37" t="s">
        <v>54</v>
      </c>
      <c r="B37" s="87">
        <v>4877</v>
      </c>
      <c r="C37" s="88">
        <v>276.02158828064802</v>
      </c>
      <c r="D37" s="87">
        <v>11186</v>
      </c>
      <c r="E37" s="88">
        <v>283.47617415152598</v>
      </c>
      <c r="F37" s="88">
        <v>2.29362312897273</v>
      </c>
      <c r="G37" s="87">
        <v>14250</v>
      </c>
      <c r="H37" s="88">
        <v>199.74758098443399</v>
      </c>
      <c r="I37" s="87">
        <v>32252</v>
      </c>
      <c r="J37" s="88">
        <v>168.274829479288</v>
      </c>
      <c r="K37" s="88">
        <v>2.26329824561404</v>
      </c>
    </row>
    <row r="38" spans="1:21" ht="9" customHeight="1" x14ac:dyDescent="0.15">
      <c r="A38" s="37" t="s">
        <v>144</v>
      </c>
      <c r="B38" s="87">
        <v>310</v>
      </c>
      <c r="C38" s="91" t="s">
        <v>476</v>
      </c>
      <c r="D38" s="87">
        <v>643</v>
      </c>
      <c r="E38" s="88">
        <v>126.408450704225</v>
      </c>
      <c r="F38" s="88">
        <v>2.0741935483870999</v>
      </c>
      <c r="G38" s="87">
        <v>736</v>
      </c>
      <c r="H38" s="88">
        <v>185.27131782945699</v>
      </c>
      <c r="I38" s="87">
        <v>1728</v>
      </c>
      <c r="J38" s="88">
        <v>24.855491329479801</v>
      </c>
      <c r="K38" s="88">
        <v>2.3478260869565202</v>
      </c>
    </row>
    <row r="39" spans="1:21" s="2" customFormat="1" ht="24" customHeight="1" x14ac:dyDescent="0.15">
      <c r="A39" s="31" t="s">
        <v>173</v>
      </c>
      <c r="B39" s="85">
        <v>325053</v>
      </c>
      <c r="C39" s="92" t="s">
        <v>476</v>
      </c>
      <c r="D39" s="85">
        <v>809203</v>
      </c>
      <c r="E39" s="86">
        <v>234.54729617992399</v>
      </c>
      <c r="F39" s="86">
        <v>2.48944941286498</v>
      </c>
      <c r="G39" s="85">
        <v>996191</v>
      </c>
      <c r="H39" s="92" t="s">
        <v>476</v>
      </c>
      <c r="I39" s="85">
        <v>2758552</v>
      </c>
      <c r="J39" s="86">
        <v>162.49873915434799</v>
      </c>
      <c r="K39" s="86">
        <v>2.7690994999954799</v>
      </c>
      <c r="L39" s="19"/>
      <c r="M39" s="19"/>
      <c r="N39" s="19"/>
      <c r="O39" s="19"/>
      <c r="P39" s="19"/>
      <c r="Q39" s="19"/>
      <c r="R39" s="19"/>
      <c r="S39" s="19"/>
      <c r="T39" s="19"/>
      <c r="U39" s="19"/>
    </row>
    <row r="40" spans="1:21" s="2" customFormat="1" ht="9" customHeight="1" x14ac:dyDescent="0.15">
      <c r="A40" s="39" t="s">
        <v>54</v>
      </c>
      <c r="B40" s="85">
        <v>308436</v>
      </c>
      <c r="C40" s="92" t="s">
        <v>476</v>
      </c>
      <c r="D40" s="85">
        <v>767014</v>
      </c>
      <c r="E40" s="86">
        <v>239.152620315181</v>
      </c>
      <c r="F40" s="86">
        <v>2.4867849407980902</v>
      </c>
      <c r="G40" s="85">
        <v>945576</v>
      </c>
      <c r="H40" s="92" t="s">
        <v>476</v>
      </c>
      <c r="I40" s="85">
        <v>2621885</v>
      </c>
      <c r="J40" s="86">
        <v>166.303149970189</v>
      </c>
      <c r="K40" s="86">
        <v>2.77279139910488</v>
      </c>
    </row>
    <row r="41" spans="1:21" s="2" customFormat="1" ht="9" customHeight="1" x14ac:dyDescent="0.15">
      <c r="A41" s="39" t="s">
        <v>144</v>
      </c>
      <c r="B41" s="85">
        <v>16617</v>
      </c>
      <c r="C41" s="92" t="s">
        <v>476</v>
      </c>
      <c r="D41" s="85">
        <v>42189</v>
      </c>
      <c r="E41" s="86">
        <v>168.309590435004</v>
      </c>
      <c r="F41" s="86">
        <v>2.5389059397003102</v>
      </c>
      <c r="G41" s="85">
        <v>50615</v>
      </c>
      <c r="H41" s="86">
        <v>240.29178432163499</v>
      </c>
      <c r="I41" s="85">
        <v>136667</v>
      </c>
      <c r="J41" s="86">
        <v>106.03168860145</v>
      </c>
      <c r="K41" s="86">
        <v>2.7001284204287299</v>
      </c>
    </row>
  </sheetData>
  <mergeCells count="10">
    <mergeCell ref="K3:K4"/>
    <mergeCell ref="A1:K1"/>
    <mergeCell ref="A2:A5"/>
    <mergeCell ref="B2:F2"/>
    <mergeCell ref="G2:K2"/>
    <mergeCell ref="B3:C3"/>
    <mergeCell ref="D3:E3"/>
    <mergeCell ref="F3:F4"/>
    <mergeCell ref="G3:H3"/>
    <mergeCell ref="I3:J3"/>
  </mergeCells>
  <phoneticPr fontId="19" type="noConversion"/>
  <conditionalFormatting sqref="B3:C3">
    <cfRule type="cellIs" dxfId="3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8" orientation="portrait" useFirstPageNumber="1" r:id="rId1"/>
  <headerFooter alignWithMargins="0">
    <oddHeader>&amp;C&amp;8-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dimension ref="A1:K60"/>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38" t="s">
        <v>196</v>
      </c>
      <c r="B1" s="339"/>
      <c r="C1" s="339"/>
      <c r="D1" s="339"/>
      <c r="E1" s="339"/>
      <c r="F1" s="339"/>
      <c r="G1" s="339"/>
      <c r="H1" s="339"/>
      <c r="I1" s="339"/>
      <c r="J1" s="339"/>
      <c r="K1" s="340"/>
    </row>
    <row r="2" spans="1:11" ht="9.9499999999999993" customHeight="1" x14ac:dyDescent="0.15">
      <c r="A2" s="326" t="s">
        <v>201</v>
      </c>
      <c r="B2" s="304" t="s">
        <v>473</v>
      </c>
      <c r="C2" s="305"/>
      <c r="D2" s="305"/>
      <c r="E2" s="305"/>
      <c r="F2" s="305"/>
      <c r="G2" s="306" t="s">
        <v>474</v>
      </c>
      <c r="H2" s="307"/>
      <c r="I2" s="307"/>
      <c r="J2" s="307"/>
      <c r="K2" s="307"/>
    </row>
    <row r="3" spans="1:11" ht="9.9499999999999993" customHeight="1" x14ac:dyDescent="0.15">
      <c r="A3" s="327"/>
      <c r="B3" s="308" t="s">
        <v>125</v>
      </c>
      <c r="C3" s="309"/>
      <c r="D3" s="330" t="s">
        <v>123</v>
      </c>
      <c r="E3" s="341"/>
      <c r="F3" s="310" t="s">
        <v>52</v>
      </c>
      <c r="G3" s="330" t="s">
        <v>125</v>
      </c>
      <c r="H3" s="341"/>
      <c r="I3" s="330" t="s">
        <v>123</v>
      </c>
      <c r="J3" s="341"/>
      <c r="K3" s="330" t="s">
        <v>52</v>
      </c>
    </row>
    <row r="4" spans="1:11" ht="45" customHeight="1" x14ac:dyDescent="0.15">
      <c r="A4" s="327"/>
      <c r="B4" s="180" t="s">
        <v>126</v>
      </c>
      <c r="C4" s="174" t="s">
        <v>142</v>
      </c>
      <c r="D4" s="174" t="s">
        <v>126</v>
      </c>
      <c r="E4" s="174" t="s">
        <v>142</v>
      </c>
      <c r="F4" s="311"/>
      <c r="G4" s="174" t="s">
        <v>126</v>
      </c>
      <c r="H4" s="174" t="s">
        <v>145</v>
      </c>
      <c r="I4" s="174" t="s">
        <v>126</v>
      </c>
      <c r="J4" s="174" t="s">
        <v>145</v>
      </c>
      <c r="K4" s="330"/>
    </row>
    <row r="5" spans="1:11" ht="9.9499999999999993" customHeight="1" x14ac:dyDescent="0.15">
      <c r="A5" s="328"/>
      <c r="B5" s="181" t="s">
        <v>127</v>
      </c>
      <c r="C5" s="176" t="s">
        <v>128</v>
      </c>
      <c r="D5" s="176" t="s">
        <v>127</v>
      </c>
      <c r="E5" s="176" t="s">
        <v>128</v>
      </c>
      <c r="F5" s="176" t="s">
        <v>129</v>
      </c>
      <c r="G5" s="176" t="s">
        <v>127</v>
      </c>
      <c r="H5" s="176" t="s">
        <v>128</v>
      </c>
      <c r="I5" s="176" t="s">
        <v>127</v>
      </c>
      <c r="J5" s="176" t="s">
        <v>128</v>
      </c>
      <c r="K5" s="177" t="s">
        <v>129</v>
      </c>
    </row>
    <row r="6" spans="1:11" s="156" customFormat="1" ht="15.95" customHeight="1" x14ac:dyDescent="0.15">
      <c r="A6" s="157" t="s">
        <v>106</v>
      </c>
      <c r="B6" s="144"/>
      <c r="C6" s="160"/>
      <c r="D6" s="144"/>
      <c r="E6" s="160"/>
      <c r="F6" s="160"/>
      <c r="G6" s="144"/>
      <c r="H6" s="160"/>
      <c r="I6" s="144"/>
      <c r="J6" s="160"/>
      <c r="K6" s="155"/>
    </row>
    <row r="7" spans="1:11" s="156" customFormat="1" ht="12.95" customHeight="1" x14ac:dyDescent="0.15">
      <c r="A7" s="157" t="s">
        <v>197</v>
      </c>
      <c r="B7" s="154">
        <v>44628</v>
      </c>
      <c r="C7" s="166" t="s">
        <v>476</v>
      </c>
      <c r="D7" s="154">
        <v>74216</v>
      </c>
      <c r="E7" s="166" t="s">
        <v>476</v>
      </c>
      <c r="F7" s="155">
        <v>1.66299184368558</v>
      </c>
      <c r="G7" s="154">
        <v>132547</v>
      </c>
      <c r="H7" s="155">
        <v>284.796493061604</v>
      </c>
      <c r="I7" s="154">
        <v>219013</v>
      </c>
      <c r="J7" s="155">
        <v>235.62124555596401</v>
      </c>
      <c r="K7" s="155">
        <v>1.6523421880540501</v>
      </c>
    </row>
    <row r="8" spans="1:11" s="145" customFormat="1" x14ac:dyDescent="0.15">
      <c r="A8" s="178" t="s">
        <v>54</v>
      </c>
      <c r="B8" s="144">
        <v>41938</v>
      </c>
      <c r="C8" s="164" t="s">
        <v>476</v>
      </c>
      <c r="D8" s="144">
        <v>69661</v>
      </c>
      <c r="E8" s="164" t="s">
        <v>476</v>
      </c>
      <c r="F8" s="160">
        <v>1.66104726024131</v>
      </c>
      <c r="G8" s="144">
        <v>124713</v>
      </c>
      <c r="H8" s="160">
        <v>282.37927334048698</v>
      </c>
      <c r="I8" s="144">
        <v>205062</v>
      </c>
      <c r="J8" s="160">
        <v>234.33658329800801</v>
      </c>
      <c r="K8" s="160">
        <v>1.6442712467826099</v>
      </c>
    </row>
    <row r="9" spans="1:11" s="145" customFormat="1" x14ac:dyDescent="0.15">
      <c r="A9" s="178" t="s">
        <v>144</v>
      </c>
      <c r="B9" s="144">
        <v>2690</v>
      </c>
      <c r="C9" s="164" t="s">
        <v>476</v>
      </c>
      <c r="D9" s="144">
        <v>4555</v>
      </c>
      <c r="E9" s="164" t="s">
        <v>476</v>
      </c>
      <c r="F9" s="160">
        <v>1.69330855018587</v>
      </c>
      <c r="G9" s="144">
        <v>7834</v>
      </c>
      <c r="H9" s="164" t="s">
        <v>476</v>
      </c>
      <c r="I9" s="144">
        <v>13951</v>
      </c>
      <c r="J9" s="160">
        <v>255.711371749108</v>
      </c>
      <c r="K9" s="160">
        <v>1.7808271636456501</v>
      </c>
    </row>
    <row r="10" spans="1:11" s="145" customFormat="1" ht="9" customHeight="1" x14ac:dyDescent="0.15">
      <c r="A10" s="178" t="s">
        <v>193</v>
      </c>
      <c r="B10" s="182"/>
      <c r="C10" s="182"/>
      <c r="D10" s="182"/>
      <c r="E10" s="182"/>
      <c r="F10" s="182"/>
      <c r="G10" s="182"/>
      <c r="H10" s="182"/>
      <c r="I10" s="182"/>
      <c r="J10" s="182"/>
      <c r="K10" s="182"/>
    </row>
    <row r="11" spans="1:11" s="145" customFormat="1" ht="11.1" customHeight="1" x14ac:dyDescent="0.15">
      <c r="A11" s="183" t="s">
        <v>55</v>
      </c>
      <c r="B11" s="154">
        <v>27848</v>
      </c>
      <c r="C11" s="166" t="s">
        <v>476</v>
      </c>
      <c r="D11" s="154">
        <v>45883</v>
      </c>
      <c r="E11" s="166" t="s">
        <v>476</v>
      </c>
      <c r="F11" s="155">
        <v>1.6476228095374901</v>
      </c>
      <c r="G11" s="154">
        <v>79765</v>
      </c>
      <c r="H11" s="155">
        <v>276.943433675157</v>
      </c>
      <c r="I11" s="154">
        <v>131668</v>
      </c>
      <c r="J11" s="155">
        <v>276.51701458392898</v>
      </c>
      <c r="K11" s="155">
        <v>1.6506989281013</v>
      </c>
    </row>
    <row r="12" spans="1:11" s="156" customFormat="1" x14ac:dyDescent="0.15">
      <c r="A12" s="184" t="s">
        <v>198</v>
      </c>
      <c r="B12" s="144">
        <v>25999</v>
      </c>
      <c r="C12" s="164" t="s">
        <v>476</v>
      </c>
      <c r="D12" s="144">
        <v>42812</v>
      </c>
      <c r="E12" s="164" t="s">
        <v>476</v>
      </c>
      <c r="F12" s="160">
        <v>1.64667871841225</v>
      </c>
      <c r="G12" s="144">
        <v>74690</v>
      </c>
      <c r="H12" s="160">
        <v>269.66097500618702</v>
      </c>
      <c r="I12" s="144">
        <v>123160</v>
      </c>
      <c r="J12" s="160">
        <v>269.29535232383802</v>
      </c>
      <c r="K12" s="160">
        <v>1.6489489891551701</v>
      </c>
    </row>
    <row r="13" spans="1:11" s="156" customFormat="1" x14ac:dyDescent="0.15">
      <c r="A13" s="184" t="s">
        <v>199</v>
      </c>
      <c r="B13" s="144">
        <v>1849</v>
      </c>
      <c r="C13" s="164" t="s">
        <v>476</v>
      </c>
      <c r="D13" s="144">
        <v>3071</v>
      </c>
      <c r="E13" s="164" t="s">
        <v>476</v>
      </c>
      <c r="F13" s="160">
        <v>1.6608977825851801</v>
      </c>
      <c r="G13" s="144">
        <v>5075</v>
      </c>
      <c r="H13" s="164" t="s">
        <v>476</v>
      </c>
      <c r="I13" s="144">
        <v>8508</v>
      </c>
      <c r="J13" s="164" t="s">
        <v>476</v>
      </c>
      <c r="K13" s="160">
        <v>1.6764532019704399</v>
      </c>
    </row>
    <row r="14" spans="1:11" s="145" customFormat="1" ht="11.1" customHeight="1" x14ac:dyDescent="0.15">
      <c r="A14" s="183" t="s">
        <v>46</v>
      </c>
      <c r="B14" s="154">
        <v>996</v>
      </c>
      <c r="C14" s="155">
        <v>247.03832752613201</v>
      </c>
      <c r="D14" s="154">
        <v>1758</v>
      </c>
      <c r="E14" s="155">
        <v>289.80044345898</v>
      </c>
      <c r="F14" s="155">
        <v>1.76506024096386</v>
      </c>
      <c r="G14" s="154">
        <v>2956</v>
      </c>
      <c r="H14" s="155">
        <v>214.80298189563399</v>
      </c>
      <c r="I14" s="154">
        <v>5264</v>
      </c>
      <c r="J14" s="155">
        <v>201.48911798396301</v>
      </c>
      <c r="K14" s="155">
        <v>1.7807848443843</v>
      </c>
    </row>
    <row r="15" spans="1:11" s="145" customFormat="1" x14ac:dyDescent="0.15">
      <c r="A15" s="184" t="s">
        <v>198</v>
      </c>
      <c r="B15" s="144">
        <v>946</v>
      </c>
      <c r="C15" s="160">
        <v>244</v>
      </c>
      <c r="D15" s="144">
        <v>1614</v>
      </c>
      <c r="E15" s="160">
        <v>267.65375854214102</v>
      </c>
      <c r="F15" s="160">
        <v>1.7061310782240999</v>
      </c>
      <c r="G15" s="144">
        <v>2795</v>
      </c>
      <c r="H15" s="160">
        <v>207.142857142857</v>
      </c>
      <c r="I15" s="144">
        <v>4883</v>
      </c>
      <c r="J15" s="160">
        <v>185.72264482153301</v>
      </c>
      <c r="K15" s="160">
        <v>1.7470483005366699</v>
      </c>
    </row>
    <row r="16" spans="1:11" s="145" customFormat="1" x14ac:dyDescent="0.15">
      <c r="A16" s="184" t="s">
        <v>199</v>
      </c>
      <c r="B16" s="144">
        <v>50</v>
      </c>
      <c r="C16" s="164" t="s">
        <v>476</v>
      </c>
      <c r="D16" s="144">
        <v>144</v>
      </c>
      <c r="E16" s="164" t="s">
        <v>476</v>
      </c>
      <c r="F16" s="160">
        <v>2.88</v>
      </c>
      <c r="G16" s="144">
        <v>161</v>
      </c>
      <c r="H16" s="164" t="s">
        <v>476</v>
      </c>
      <c r="I16" s="144">
        <v>381</v>
      </c>
      <c r="J16" s="164" t="s">
        <v>476</v>
      </c>
      <c r="K16" s="160">
        <v>2.3664596273291898</v>
      </c>
    </row>
    <row r="17" spans="1:11" s="156" customFormat="1" ht="15.95" customHeight="1" x14ac:dyDescent="0.15">
      <c r="A17" s="157" t="s">
        <v>107</v>
      </c>
      <c r="B17" s="182"/>
      <c r="C17" s="182"/>
      <c r="D17" s="182"/>
      <c r="E17" s="182"/>
      <c r="F17" s="182"/>
      <c r="G17" s="182"/>
      <c r="H17" s="182"/>
      <c r="I17" s="182"/>
      <c r="J17" s="182"/>
      <c r="K17" s="162"/>
    </row>
    <row r="18" spans="1:11" s="156" customFormat="1" ht="12.95" customHeight="1" x14ac:dyDescent="0.15">
      <c r="A18" s="157" t="s">
        <v>197</v>
      </c>
      <c r="B18" s="154">
        <v>9444</v>
      </c>
      <c r="C18" s="155">
        <v>156.83981506663</v>
      </c>
      <c r="D18" s="154">
        <v>13746</v>
      </c>
      <c r="E18" s="155">
        <v>88.301369863013704</v>
      </c>
      <c r="F18" s="155">
        <v>1.4555273189326601</v>
      </c>
      <c r="G18" s="154">
        <v>36050</v>
      </c>
      <c r="H18" s="155">
        <v>140.269261530259</v>
      </c>
      <c r="I18" s="154">
        <v>53157</v>
      </c>
      <c r="J18" s="155">
        <v>84.400041627640803</v>
      </c>
      <c r="K18" s="155">
        <v>1.4745353675450801</v>
      </c>
    </row>
    <row r="19" spans="1:11" s="145" customFormat="1" x14ac:dyDescent="0.15">
      <c r="A19" s="178" t="s">
        <v>54</v>
      </c>
      <c r="B19" s="144">
        <v>8057</v>
      </c>
      <c r="C19" s="160">
        <v>196.32217727105601</v>
      </c>
      <c r="D19" s="144">
        <v>11213</v>
      </c>
      <c r="E19" s="160">
        <v>102.218214607755</v>
      </c>
      <c r="F19" s="160">
        <v>1.3917090728559001</v>
      </c>
      <c r="G19" s="144">
        <v>31641</v>
      </c>
      <c r="H19" s="160">
        <v>167.98509358854901</v>
      </c>
      <c r="I19" s="144">
        <v>44888</v>
      </c>
      <c r="J19" s="160">
        <v>91.183610886324004</v>
      </c>
      <c r="K19" s="160">
        <v>1.41866565532063</v>
      </c>
    </row>
    <row r="20" spans="1:11" s="145" customFormat="1" x14ac:dyDescent="0.15">
      <c r="A20" s="178" t="s">
        <v>144</v>
      </c>
      <c r="B20" s="144">
        <v>1387</v>
      </c>
      <c r="C20" s="160">
        <v>44.780793319415402</v>
      </c>
      <c r="D20" s="144">
        <v>2533</v>
      </c>
      <c r="E20" s="160">
        <v>44.330484330484303</v>
      </c>
      <c r="F20" s="160">
        <v>1.8262436914203299</v>
      </c>
      <c r="G20" s="144">
        <v>4409</v>
      </c>
      <c r="H20" s="160">
        <v>37.9105411323116</v>
      </c>
      <c r="I20" s="144">
        <v>8269</v>
      </c>
      <c r="J20" s="160">
        <v>54.6185489902767</v>
      </c>
      <c r="K20" s="160">
        <v>1.8754819687003901</v>
      </c>
    </row>
    <row r="21" spans="1:11" s="145" customFormat="1" ht="9" customHeight="1" x14ac:dyDescent="0.15">
      <c r="A21" s="178" t="s">
        <v>193</v>
      </c>
      <c r="B21" s="182"/>
      <c r="C21" s="182"/>
      <c r="D21" s="182"/>
      <c r="E21" s="182"/>
      <c r="F21" s="182"/>
      <c r="G21" s="182"/>
      <c r="H21" s="182"/>
      <c r="I21" s="182"/>
      <c r="J21" s="182"/>
      <c r="K21" s="182"/>
    </row>
    <row r="22" spans="1:11" s="145" customFormat="1" ht="11.1" customHeight="1" x14ac:dyDescent="0.15">
      <c r="A22" s="183" t="s">
        <v>55</v>
      </c>
      <c r="B22" s="154">
        <v>7539</v>
      </c>
      <c r="C22" s="155">
        <v>164.06304728546399</v>
      </c>
      <c r="D22" s="154">
        <v>9544</v>
      </c>
      <c r="E22" s="155">
        <v>98.916215089620707</v>
      </c>
      <c r="F22" s="155">
        <v>1.2659503912985799</v>
      </c>
      <c r="G22" s="154">
        <v>30140</v>
      </c>
      <c r="H22" s="155">
        <v>164.36277519515801</v>
      </c>
      <c r="I22" s="154">
        <v>39677</v>
      </c>
      <c r="J22" s="155">
        <v>114.25022949403299</v>
      </c>
      <c r="K22" s="155">
        <v>1.3164233576642299</v>
      </c>
    </row>
    <row r="23" spans="1:11" s="156" customFormat="1" x14ac:dyDescent="0.15">
      <c r="A23" s="184" t="s">
        <v>198</v>
      </c>
      <c r="B23" s="144">
        <v>6451</v>
      </c>
      <c r="C23" s="160">
        <v>216.07055365017101</v>
      </c>
      <c r="D23" s="144">
        <v>8232</v>
      </c>
      <c r="E23" s="160">
        <v>118.52933368728399</v>
      </c>
      <c r="F23" s="160">
        <v>1.27608122771663</v>
      </c>
      <c r="G23" s="144">
        <v>26470</v>
      </c>
      <c r="H23" s="160">
        <v>203.93845447238499</v>
      </c>
      <c r="I23" s="144">
        <v>34078</v>
      </c>
      <c r="J23" s="160">
        <v>127.307897545358</v>
      </c>
      <c r="K23" s="160">
        <v>1.2874197204382301</v>
      </c>
    </row>
    <row r="24" spans="1:11" s="156" customFormat="1" x14ac:dyDescent="0.15">
      <c r="A24" s="184" t="s">
        <v>199</v>
      </c>
      <c r="B24" s="144">
        <v>1088</v>
      </c>
      <c r="C24" s="160">
        <v>33.660933660933701</v>
      </c>
      <c r="D24" s="144">
        <v>1312</v>
      </c>
      <c r="E24" s="160">
        <v>27.255092143549899</v>
      </c>
      <c r="F24" s="160">
        <v>1.20588235294118</v>
      </c>
      <c r="G24" s="144">
        <v>3670</v>
      </c>
      <c r="H24" s="160">
        <v>36.329866270430898</v>
      </c>
      <c r="I24" s="144">
        <v>5599</v>
      </c>
      <c r="J24" s="160">
        <v>58.746810320385599</v>
      </c>
      <c r="K24" s="160">
        <v>1.5256130790190701</v>
      </c>
    </row>
    <row r="25" spans="1:11" s="145" customFormat="1" ht="11.1" customHeight="1" x14ac:dyDescent="0.15">
      <c r="A25" s="183" t="s">
        <v>46</v>
      </c>
      <c r="B25" s="154" t="s">
        <v>528</v>
      </c>
      <c r="C25" s="155" t="s">
        <v>528</v>
      </c>
      <c r="D25" s="154" t="s">
        <v>528</v>
      </c>
      <c r="E25" s="155" t="s">
        <v>528</v>
      </c>
      <c r="F25" s="155" t="s">
        <v>528</v>
      </c>
      <c r="G25" s="154" t="s">
        <v>528</v>
      </c>
      <c r="H25" s="155" t="s">
        <v>528</v>
      </c>
      <c r="I25" s="154" t="s">
        <v>528</v>
      </c>
      <c r="J25" s="155" t="s">
        <v>528</v>
      </c>
      <c r="K25" s="155" t="s">
        <v>528</v>
      </c>
    </row>
    <row r="26" spans="1:11" s="145" customFormat="1" x14ac:dyDescent="0.15">
      <c r="A26" s="184" t="s">
        <v>198</v>
      </c>
      <c r="B26" s="144" t="s">
        <v>528</v>
      </c>
      <c r="C26" s="160" t="s">
        <v>528</v>
      </c>
      <c r="D26" s="144" t="s">
        <v>528</v>
      </c>
      <c r="E26" s="160" t="s">
        <v>528</v>
      </c>
      <c r="F26" s="160" t="s">
        <v>528</v>
      </c>
      <c r="G26" s="144" t="s">
        <v>528</v>
      </c>
      <c r="H26" s="160" t="s">
        <v>528</v>
      </c>
      <c r="I26" s="144" t="s">
        <v>528</v>
      </c>
      <c r="J26" s="160" t="s">
        <v>528</v>
      </c>
      <c r="K26" s="160" t="s">
        <v>528</v>
      </c>
    </row>
    <row r="27" spans="1:11" s="145" customFormat="1" x14ac:dyDescent="0.15">
      <c r="A27" s="184" t="s">
        <v>199</v>
      </c>
      <c r="B27" s="144" t="s">
        <v>528</v>
      </c>
      <c r="C27" s="160" t="s">
        <v>528</v>
      </c>
      <c r="D27" s="144" t="s">
        <v>528</v>
      </c>
      <c r="E27" s="160" t="s">
        <v>528</v>
      </c>
      <c r="F27" s="160" t="s">
        <v>528</v>
      </c>
      <c r="G27" s="144" t="s">
        <v>528</v>
      </c>
      <c r="H27" s="160" t="s">
        <v>528</v>
      </c>
      <c r="I27" s="144" t="s">
        <v>528</v>
      </c>
      <c r="J27" s="160" t="s">
        <v>528</v>
      </c>
      <c r="K27" s="160" t="s">
        <v>528</v>
      </c>
    </row>
    <row r="28" spans="1:11" s="156" customFormat="1" ht="15.95" customHeight="1" x14ac:dyDescent="0.15">
      <c r="A28" s="157" t="s">
        <v>108</v>
      </c>
      <c r="B28" s="182"/>
      <c r="C28" s="182"/>
      <c r="D28" s="182"/>
      <c r="E28" s="182"/>
      <c r="F28" s="182"/>
      <c r="G28" s="182"/>
      <c r="H28" s="182"/>
      <c r="I28" s="182"/>
      <c r="J28" s="182"/>
      <c r="K28" s="162"/>
    </row>
    <row r="29" spans="1:11" s="156" customFormat="1" ht="12.95" customHeight="1" x14ac:dyDescent="0.15">
      <c r="A29" s="157" t="s">
        <v>197</v>
      </c>
      <c r="B29" s="154">
        <v>17789</v>
      </c>
      <c r="C29" s="166" t="s">
        <v>476</v>
      </c>
      <c r="D29" s="154">
        <v>30587</v>
      </c>
      <c r="E29" s="166" t="s">
        <v>476</v>
      </c>
      <c r="F29" s="155">
        <v>1.7194333576929599</v>
      </c>
      <c r="G29" s="154">
        <v>52924</v>
      </c>
      <c r="H29" s="155">
        <v>257.667094681354</v>
      </c>
      <c r="I29" s="154">
        <v>95208</v>
      </c>
      <c r="J29" s="155">
        <v>211.116920462715</v>
      </c>
      <c r="K29" s="155">
        <v>1.7989569949361299</v>
      </c>
    </row>
    <row r="30" spans="1:11" s="145" customFormat="1" x14ac:dyDescent="0.15">
      <c r="A30" s="178" t="s">
        <v>54</v>
      </c>
      <c r="B30" s="144">
        <v>15510</v>
      </c>
      <c r="C30" s="164" t="s">
        <v>476</v>
      </c>
      <c r="D30" s="144">
        <v>25946</v>
      </c>
      <c r="E30" s="164" t="s">
        <v>476</v>
      </c>
      <c r="F30" s="160">
        <v>1.6728562217923899</v>
      </c>
      <c r="G30" s="144">
        <v>47106</v>
      </c>
      <c r="H30" s="160">
        <v>241.52106140796101</v>
      </c>
      <c r="I30" s="144">
        <v>81499</v>
      </c>
      <c r="J30" s="160">
        <v>192.583019206606</v>
      </c>
      <c r="K30" s="160">
        <v>1.73011930539634</v>
      </c>
    </row>
    <row r="31" spans="1:11" s="145" customFormat="1" x14ac:dyDescent="0.15">
      <c r="A31" s="178" t="s">
        <v>144</v>
      </c>
      <c r="B31" s="144">
        <v>2279</v>
      </c>
      <c r="C31" s="164" t="s">
        <v>476</v>
      </c>
      <c r="D31" s="144">
        <v>4641</v>
      </c>
      <c r="E31" s="164" t="s">
        <v>476</v>
      </c>
      <c r="F31" s="160">
        <v>2.03641948222905</v>
      </c>
      <c r="G31" s="144">
        <v>5818</v>
      </c>
      <c r="H31" s="164" t="s">
        <v>476</v>
      </c>
      <c r="I31" s="144">
        <v>13709</v>
      </c>
      <c r="J31" s="164" t="s">
        <v>476</v>
      </c>
      <c r="K31" s="160">
        <v>2.3563080096253</v>
      </c>
    </row>
    <row r="32" spans="1:11" s="145" customFormat="1" ht="9" customHeight="1" x14ac:dyDescent="0.15">
      <c r="A32" s="178" t="s">
        <v>193</v>
      </c>
      <c r="B32" s="182"/>
      <c r="C32" s="182"/>
      <c r="D32" s="182"/>
      <c r="E32" s="182"/>
      <c r="F32" s="182"/>
      <c r="G32" s="182"/>
      <c r="H32" s="182"/>
      <c r="I32" s="182"/>
      <c r="J32" s="182"/>
      <c r="K32" s="182"/>
    </row>
    <row r="33" spans="1:11" s="145" customFormat="1" ht="11.1" customHeight="1" x14ac:dyDescent="0.15">
      <c r="A33" s="183" t="s">
        <v>55</v>
      </c>
      <c r="B33" s="154">
        <v>11480</v>
      </c>
      <c r="C33" s="166" t="s">
        <v>476</v>
      </c>
      <c r="D33" s="154">
        <v>18909</v>
      </c>
      <c r="E33" s="166" t="s">
        <v>476</v>
      </c>
      <c r="F33" s="155">
        <v>1.64712543554007</v>
      </c>
      <c r="G33" s="154">
        <v>33073</v>
      </c>
      <c r="H33" s="155">
        <v>223.80066575288799</v>
      </c>
      <c r="I33" s="154">
        <v>56258</v>
      </c>
      <c r="J33" s="155">
        <v>198.26105397094699</v>
      </c>
      <c r="K33" s="155">
        <v>1.7010250052913301</v>
      </c>
    </row>
    <row r="34" spans="1:11" s="156" customFormat="1" x14ac:dyDescent="0.15">
      <c r="A34" s="184" t="s">
        <v>198</v>
      </c>
      <c r="B34" s="144">
        <v>9547</v>
      </c>
      <c r="C34" s="164" t="s">
        <v>476</v>
      </c>
      <c r="D34" s="144">
        <v>15174</v>
      </c>
      <c r="E34" s="160">
        <v>274.02021197929503</v>
      </c>
      <c r="F34" s="160">
        <v>1.5893998114590999</v>
      </c>
      <c r="G34" s="144">
        <v>28335</v>
      </c>
      <c r="H34" s="160">
        <v>200.349798600806</v>
      </c>
      <c r="I34" s="144">
        <v>45599</v>
      </c>
      <c r="J34" s="160">
        <v>172.070405727924</v>
      </c>
      <c r="K34" s="160">
        <v>1.6092818069525301</v>
      </c>
    </row>
    <row r="35" spans="1:11" s="156" customFormat="1" x14ac:dyDescent="0.15">
      <c r="A35" s="184" t="s">
        <v>199</v>
      </c>
      <c r="B35" s="144">
        <v>1933</v>
      </c>
      <c r="C35" s="164" t="s">
        <v>476</v>
      </c>
      <c r="D35" s="144">
        <v>3735</v>
      </c>
      <c r="E35" s="164" t="s">
        <v>476</v>
      </c>
      <c r="F35" s="160">
        <v>1.93222969477496</v>
      </c>
      <c r="G35" s="144">
        <v>4738</v>
      </c>
      <c r="H35" s="164" t="s">
        <v>476</v>
      </c>
      <c r="I35" s="144">
        <v>10659</v>
      </c>
      <c r="J35" s="164" t="s">
        <v>476</v>
      </c>
      <c r="K35" s="160">
        <v>2.2496834107218202</v>
      </c>
    </row>
    <row r="36" spans="1:11" s="145" customFormat="1" ht="11.1" customHeight="1" x14ac:dyDescent="0.15">
      <c r="A36" s="183" t="s">
        <v>46</v>
      </c>
      <c r="B36" s="154">
        <v>2067</v>
      </c>
      <c r="C36" s="166" t="s">
        <v>476</v>
      </c>
      <c r="D36" s="154">
        <v>3661</v>
      </c>
      <c r="E36" s="155">
        <v>213.710368466153</v>
      </c>
      <c r="F36" s="155">
        <v>1.77116594097726</v>
      </c>
      <c r="G36" s="154">
        <v>6986</v>
      </c>
      <c r="H36" s="155">
        <v>297.60956175298799</v>
      </c>
      <c r="I36" s="154">
        <v>13281</v>
      </c>
      <c r="J36" s="155">
        <v>159.495896834701</v>
      </c>
      <c r="K36" s="155">
        <v>1.9010878900658501</v>
      </c>
    </row>
    <row r="37" spans="1:11" s="145" customFormat="1" x14ac:dyDescent="0.15">
      <c r="A37" s="184" t="s">
        <v>198</v>
      </c>
      <c r="B37" s="144">
        <v>1965</v>
      </c>
      <c r="C37" s="164" t="s">
        <v>476</v>
      </c>
      <c r="D37" s="144">
        <v>3428</v>
      </c>
      <c r="E37" s="160">
        <v>197.053726169844</v>
      </c>
      <c r="F37" s="160">
        <v>1.74452926208651</v>
      </c>
      <c r="G37" s="144">
        <v>6608</v>
      </c>
      <c r="H37" s="160">
        <v>285.08158508158499</v>
      </c>
      <c r="I37" s="144">
        <v>12342</v>
      </c>
      <c r="J37" s="160">
        <v>144.39603960395999</v>
      </c>
      <c r="K37" s="160">
        <v>1.8677360774818399</v>
      </c>
    </row>
    <row r="38" spans="1:11" s="145" customFormat="1" x14ac:dyDescent="0.15">
      <c r="A38" s="184" t="s">
        <v>199</v>
      </c>
      <c r="B38" s="144">
        <v>102</v>
      </c>
      <c r="C38" s="164" t="s">
        <v>476</v>
      </c>
      <c r="D38" s="144">
        <v>233</v>
      </c>
      <c r="E38" s="164" t="s">
        <v>476</v>
      </c>
      <c r="F38" s="160">
        <v>2.2843137254902</v>
      </c>
      <c r="G38" s="144">
        <v>378</v>
      </c>
      <c r="H38" s="164" t="s">
        <v>476</v>
      </c>
      <c r="I38" s="144">
        <v>939</v>
      </c>
      <c r="J38" s="164" t="s">
        <v>476</v>
      </c>
      <c r="K38" s="160">
        <v>2.4841269841269802</v>
      </c>
    </row>
    <row r="39" spans="1:11" s="156" customFormat="1" ht="15.95" customHeight="1" x14ac:dyDescent="0.15">
      <c r="A39" s="157" t="s">
        <v>109</v>
      </c>
      <c r="B39" s="182"/>
      <c r="C39" s="182"/>
      <c r="D39" s="182"/>
      <c r="E39" s="182"/>
      <c r="F39" s="182"/>
      <c r="G39" s="182"/>
      <c r="H39" s="182"/>
      <c r="I39" s="182"/>
      <c r="J39" s="182"/>
      <c r="K39" s="162"/>
    </row>
    <row r="40" spans="1:11" s="156" customFormat="1" ht="12.95" customHeight="1" x14ac:dyDescent="0.15">
      <c r="A40" s="157" t="s">
        <v>197</v>
      </c>
      <c r="B40" s="154">
        <v>7715</v>
      </c>
      <c r="C40" s="166" t="s">
        <v>476</v>
      </c>
      <c r="D40" s="154">
        <v>19350</v>
      </c>
      <c r="E40" s="166" t="s">
        <v>476</v>
      </c>
      <c r="F40" s="155">
        <v>2.50810110174984</v>
      </c>
      <c r="G40" s="154">
        <v>23971</v>
      </c>
      <c r="H40" s="166" t="s">
        <v>476</v>
      </c>
      <c r="I40" s="154">
        <v>59665</v>
      </c>
      <c r="J40" s="166" t="s">
        <v>476</v>
      </c>
      <c r="K40" s="155">
        <v>2.4890492678653402</v>
      </c>
    </row>
    <row r="41" spans="1:11" s="145" customFormat="1" x14ac:dyDescent="0.15">
      <c r="A41" s="178" t="s">
        <v>54</v>
      </c>
      <c r="B41" s="144">
        <v>7320</v>
      </c>
      <c r="C41" s="164" t="s">
        <v>476</v>
      </c>
      <c r="D41" s="144">
        <v>17804</v>
      </c>
      <c r="E41" s="164" t="s">
        <v>476</v>
      </c>
      <c r="F41" s="160">
        <v>2.43224043715847</v>
      </c>
      <c r="G41" s="144">
        <v>23145</v>
      </c>
      <c r="H41" s="164" t="s">
        <v>476</v>
      </c>
      <c r="I41" s="144">
        <v>56994</v>
      </c>
      <c r="J41" s="164" t="s">
        <v>476</v>
      </c>
      <c r="K41" s="160">
        <v>2.4624756966947499</v>
      </c>
    </row>
    <row r="42" spans="1:11" s="145" customFormat="1" x14ac:dyDescent="0.15">
      <c r="A42" s="178" t="s">
        <v>144</v>
      </c>
      <c r="B42" s="144">
        <v>395</v>
      </c>
      <c r="C42" s="164" t="s">
        <v>476</v>
      </c>
      <c r="D42" s="144">
        <v>1546</v>
      </c>
      <c r="E42" s="164" t="s">
        <v>476</v>
      </c>
      <c r="F42" s="160">
        <v>3.91392405063291</v>
      </c>
      <c r="G42" s="144">
        <v>826</v>
      </c>
      <c r="H42" s="164" t="s">
        <v>476</v>
      </c>
      <c r="I42" s="144">
        <v>2671</v>
      </c>
      <c r="J42" s="164" t="s">
        <v>476</v>
      </c>
      <c r="K42" s="160">
        <v>3.2336561743341399</v>
      </c>
    </row>
    <row r="43" spans="1:11" s="145" customFormat="1" ht="9" customHeight="1" x14ac:dyDescent="0.15">
      <c r="A43" s="178" t="s">
        <v>193</v>
      </c>
      <c r="B43" s="182"/>
      <c r="C43" s="182"/>
      <c r="D43" s="182"/>
      <c r="E43" s="182"/>
      <c r="F43" s="182"/>
      <c r="G43" s="182"/>
      <c r="H43" s="182"/>
      <c r="I43" s="182"/>
      <c r="J43" s="182"/>
      <c r="K43" s="182"/>
    </row>
    <row r="44" spans="1:11" s="145" customFormat="1" ht="11.1" customHeight="1" x14ac:dyDescent="0.15">
      <c r="A44" s="183" t="s">
        <v>55</v>
      </c>
      <c r="B44" s="154">
        <v>6979</v>
      </c>
      <c r="C44" s="166" t="s">
        <v>476</v>
      </c>
      <c r="D44" s="154">
        <v>17534</v>
      </c>
      <c r="E44" s="166" t="s">
        <v>476</v>
      </c>
      <c r="F44" s="155">
        <v>2.5123943258346499</v>
      </c>
      <c r="G44" s="154">
        <v>21379</v>
      </c>
      <c r="H44" s="166" t="s">
        <v>476</v>
      </c>
      <c r="I44" s="154">
        <v>52488</v>
      </c>
      <c r="J44" s="166" t="s">
        <v>476</v>
      </c>
      <c r="K44" s="155">
        <v>2.4551195097993399</v>
      </c>
    </row>
    <row r="45" spans="1:11" s="156" customFormat="1" x14ac:dyDescent="0.15">
      <c r="A45" s="184" t="s">
        <v>198</v>
      </c>
      <c r="B45" s="144">
        <v>6588</v>
      </c>
      <c r="C45" s="164" t="s">
        <v>476</v>
      </c>
      <c r="D45" s="144">
        <v>16034</v>
      </c>
      <c r="E45" s="164" t="s">
        <v>476</v>
      </c>
      <c r="F45" s="160">
        <v>2.43381906496661</v>
      </c>
      <c r="G45" s="144">
        <v>20576</v>
      </c>
      <c r="H45" s="164" t="s">
        <v>476</v>
      </c>
      <c r="I45" s="144">
        <v>50125</v>
      </c>
      <c r="J45" s="164" t="s">
        <v>476</v>
      </c>
      <c r="K45" s="160">
        <v>2.4360905909797799</v>
      </c>
    </row>
    <row r="46" spans="1:11" s="156" customFormat="1" x14ac:dyDescent="0.15">
      <c r="A46" s="184" t="s">
        <v>199</v>
      </c>
      <c r="B46" s="144">
        <v>391</v>
      </c>
      <c r="C46" s="164" t="s">
        <v>476</v>
      </c>
      <c r="D46" s="144">
        <v>1500</v>
      </c>
      <c r="E46" s="164" t="s">
        <v>476</v>
      </c>
      <c r="F46" s="160">
        <v>3.8363171355498702</v>
      </c>
      <c r="G46" s="144">
        <v>803</v>
      </c>
      <c r="H46" s="164" t="s">
        <v>476</v>
      </c>
      <c r="I46" s="144">
        <v>2363</v>
      </c>
      <c r="J46" s="164" t="s">
        <v>476</v>
      </c>
      <c r="K46" s="160">
        <v>2.9427148194271502</v>
      </c>
    </row>
    <row r="47" spans="1:11" s="145" customFormat="1" ht="11.1" customHeight="1" x14ac:dyDescent="0.15">
      <c r="A47" s="183" t="s">
        <v>46</v>
      </c>
      <c r="B47" s="154">
        <v>375</v>
      </c>
      <c r="C47" s="166" t="s">
        <v>476</v>
      </c>
      <c r="D47" s="154">
        <v>978</v>
      </c>
      <c r="E47" s="166" t="s">
        <v>476</v>
      </c>
      <c r="F47" s="155">
        <v>2.6080000000000001</v>
      </c>
      <c r="G47" s="154">
        <v>1345</v>
      </c>
      <c r="H47" s="166" t="s">
        <v>476</v>
      </c>
      <c r="I47" s="154">
        <v>3625</v>
      </c>
      <c r="J47" s="166" t="s">
        <v>476</v>
      </c>
      <c r="K47" s="155">
        <v>2.6951672862453502</v>
      </c>
    </row>
    <row r="48" spans="1:11" s="145" customFormat="1" x14ac:dyDescent="0.15">
      <c r="A48" s="184" t="s">
        <v>198</v>
      </c>
      <c r="B48" s="144">
        <v>375</v>
      </c>
      <c r="C48" s="164" t="s">
        <v>476</v>
      </c>
      <c r="D48" s="144">
        <v>978</v>
      </c>
      <c r="E48" s="164" t="s">
        <v>476</v>
      </c>
      <c r="F48" s="160">
        <v>2.6080000000000001</v>
      </c>
      <c r="G48" s="144">
        <v>1345</v>
      </c>
      <c r="H48" s="164" t="s">
        <v>476</v>
      </c>
      <c r="I48" s="144">
        <v>3625</v>
      </c>
      <c r="J48" s="164" t="s">
        <v>476</v>
      </c>
      <c r="K48" s="160">
        <v>2.6951672862453502</v>
      </c>
    </row>
    <row r="49" spans="1:11" s="145" customFormat="1" x14ac:dyDescent="0.15">
      <c r="A49" s="184" t="s">
        <v>199</v>
      </c>
      <c r="B49" s="144">
        <v>0</v>
      </c>
      <c r="C49" s="160">
        <v>0</v>
      </c>
      <c r="D49" s="144">
        <v>0</v>
      </c>
      <c r="E49" s="160">
        <v>0</v>
      </c>
      <c r="F49" s="160">
        <v>0</v>
      </c>
      <c r="G49" s="144">
        <v>0</v>
      </c>
      <c r="H49" s="160">
        <v>0</v>
      </c>
      <c r="I49" s="144">
        <v>0</v>
      </c>
      <c r="J49" s="160">
        <v>0</v>
      </c>
      <c r="K49" s="160">
        <v>0</v>
      </c>
    </row>
    <row r="50" spans="1:11" s="156" customFormat="1" ht="15.95" customHeight="1" x14ac:dyDescent="0.15">
      <c r="A50" s="157" t="s">
        <v>110</v>
      </c>
      <c r="B50" s="182"/>
      <c r="C50" s="182"/>
      <c r="D50" s="182"/>
      <c r="E50" s="182"/>
      <c r="F50" s="182"/>
      <c r="G50" s="182"/>
      <c r="H50" s="182"/>
      <c r="I50" s="182"/>
      <c r="J50" s="182"/>
      <c r="K50" s="162"/>
    </row>
    <row r="51" spans="1:11" s="156" customFormat="1" ht="12.95" customHeight="1" x14ac:dyDescent="0.15">
      <c r="A51" s="157" t="s">
        <v>197</v>
      </c>
      <c r="B51" s="154">
        <v>28104</v>
      </c>
      <c r="C51" s="166" t="s">
        <v>476</v>
      </c>
      <c r="D51" s="154">
        <v>55499</v>
      </c>
      <c r="E51" s="166" t="s">
        <v>476</v>
      </c>
      <c r="F51" s="155">
        <v>1.9747722744093399</v>
      </c>
      <c r="G51" s="154">
        <v>81282</v>
      </c>
      <c r="H51" s="166" t="s">
        <v>476</v>
      </c>
      <c r="I51" s="154">
        <v>155598</v>
      </c>
      <c r="J51" s="166" t="s">
        <v>476</v>
      </c>
      <c r="K51" s="155">
        <v>1.9142983686424999</v>
      </c>
    </row>
    <row r="52" spans="1:11" s="145" customFormat="1" x14ac:dyDescent="0.15">
      <c r="A52" s="178" t="s">
        <v>54</v>
      </c>
      <c r="B52" s="144">
        <v>25923</v>
      </c>
      <c r="C52" s="164" t="s">
        <v>476</v>
      </c>
      <c r="D52" s="144">
        <v>51084</v>
      </c>
      <c r="E52" s="164" t="s">
        <v>476</v>
      </c>
      <c r="F52" s="160">
        <v>1.97060525402153</v>
      </c>
      <c r="G52" s="144">
        <v>75140</v>
      </c>
      <c r="H52" s="164" t="s">
        <v>476</v>
      </c>
      <c r="I52" s="144">
        <v>143646</v>
      </c>
      <c r="J52" s="164" t="s">
        <v>476</v>
      </c>
      <c r="K52" s="160">
        <v>1.91171147191908</v>
      </c>
    </row>
    <row r="53" spans="1:11" s="145" customFormat="1" x14ac:dyDescent="0.15">
      <c r="A53" s="178" t="s">
        <v>144</v>
      </c>
      <c r="B53" s="144">
        <v>2181</v>
      </c>
      <c r="C53" s="164" t="s">
        <v>476</v>
      </c>
      <c r="D53" s="144">
        <v>4415</v>
      </c>
      <c r="E53" s="164" t="s">
        <v>476</v>
      </c>
      <c r="F53" s="160">
        <v>2.0243007794589598</v>
      </c>
      <c r="G53" s="144">
        <v>6142</v>
      </c>
      <c r="H53" s="164" t="s">
        <v>476</v>
      </c>
      <c r="I53" s="144">
        <v>11952</v>
      </c>
      <c r="J53" s="164" t="s">
        <v>476</v>
      </c>
      <c r="K53" s="160">
        <v>1.9459459459459501</v>
      </c>
    </row>
    <row r="54" spans="1:11" s="145" customFormat="1" ht="9" customHeight="1" x14ac:dyDescent="0.15">
      <c r="A54" s="178" t="s">
        <v>193</v>
      </c>
      <c r="B54" s="182"/>
      <c r="C54" s="182"/>
      <c r="D54" s="182"/>
      <c r="E54" s="182"/>
      <c r="F54" s="182"/>
      <c r="G54" s="182"/>
      <c r="H54" s="182"/>
      <c r="I54" s="182"/>
      <c r="J54" s="182"/>
      <c r="K54" s="182"/>
    </row>
    <row r="55" spans="1:11" s="145" customFormat="1" ht="11.1" customHeight="1" x14ac:dyDescent="0.15">
      <c r="A55" s="183" t="s">
        <v>55</v>
      </c>
      <c r="B55" s="154">
        <v>17003</v>
      </c>
      <c r="C55" s="166" t="s">
        <v>476</v>
      </c>
      <c r="D55" s="154">
        <v>31864</v>
      </c>
      <c r="E55" s="166" t="s">
        <v>476</v>
      </c>
      <c r="F55" s="155">
        <v>1.87402223137093</v>
      </c>
      <c r="G55" s="154">
        <v>48567</v>
      </c>
      <c r="H55" s="166" t="s">
        <v>476</v>
      </c>
      <c r="I55" s="154">
        <v>89099</v>
      </c>
      <c r="J55" s="166" t="s">
        <v>476</v>
      </c>
      <c r="K55" s="155">
        <v>1.8345584450346899</v>
      </c>
    </row>
    <row r="56" spans="1:11" s="156" customFormat="1" x14ac:dyDescent="0.15">
      <c r="A56" s="184" t="s">
        <v>198</v>
      </c>
      <c r="B56" s="144">
        <v>15508</v>
      </c>
      <c r="C56" s="164" t="s">
        <v>476</v>
      </c>
      <c r="D56" s="144">
        <v>28842</v>
      </c>
      <c r="E56" s="164" t="s">
        <v>476</v>
      </c>
      <c r="F56" s="160">
        <v>1.8598142893990199</v>
      </c>
      <c r="G56" s="144">
        <v>44542</v>
      </c>
      <c r="H56" s="164" t="s">
        <v>476</v>
      </c>
      <c r="I56" s="144">
        <v>81066</v>
      </c>
      <c r="J56" s="164" t="s">
        <v>476</v>
      </c>
      <c r="K56" s="160">
        <v>1.81999012168291</v>
      </c>
    </row>
    <row r="57" spans="1:11" s="156" customFormat="1" x14ac:dyDescent="0.15">
      <c r="A57" s="184" t="s">
        <v>199</v>
      </c>
      <c r="B57" s="144">
        <v>1495</v>
      </c>
      <c r="C57" s="164" t="s">
        <v>476</v>
      </c>
      <c r="D57" s="144">
        <v>3022</v>
      </c>
      <c r="E57" s="164" t="s">
        <v>476</v>
      </c>
      <c r="F57" s="160">
        <v>2.02140468227425</v>
      </c>
      <c r="G57" s="144">
        <v>4025</v>
      </c>
      <c r="H57" s="164" t="s">
        <v>476</v>
      </c>
      <c r="I57" s="144">
        <v>8033</v>
      </c>
      <c r="J57" s="164" t="s">
        <v>476</v>
      </c>
      <c r="K57" s="160">
        <v>1.99577639751553</v>
      </c>
    </row>
    <row r="58" spans="1:11" s="145" customFormat="1" ht="11.1" customHeight="1" x14ac:dyDescent="0.15">
      <c r="A58" s="183" t="s">
        <v>46</v>
      </c>
      <c r="B58" s="154" t="s">
        <v>528</v>
      </c>
      <c r="C58" s="155" t="s">
        <v>528</v>
      </c>
      <c r="D58" s="154" t="s">
        <v>528</v>
      </c>
      <c r="E58" s="155" t="s">
        <v>528</v>
      </c>
      <c r="F58" s="155" t="s">
        <v>528</v>
      </c>
      <c r="G58" s="154" t="s">
        <v>528</v>
      </c>
      <c r="H58" s="155" t="s">
        <v>528</v>
      </c>
      <c r="I58" s="154" t="s">
        <v>528</v>
      </c>
      <c r="J58" s="155" t="s">
        <v>528</v>
      </c>
      <c r="K58" s="155" t="s">
        <v>528</v>
      </c>
    </row>
    <row r="59" spans="1:11" s="145" customFormat="1" x14ac:dyDescent="0.15">
      <c r="A59" s="184" t="s">
        <v>198</v>
      </c>
      <c r="B59" s="144" t="s">
        <v>528</v>
      </c>
      <c r="C59" s="160" t="s">
        <v>528</v>
      </c>
      <c r="D59" s="144" t="s">
        <v>528</v>
      </c>
      <c r="E59" s="160" t="s">
        <v>528</v>
      </c>
      <c r="F59" s="160" t="s">
        <v>528</v>
      </c>
      <c r="G59" s="144" t="s">
        <v>528</v>
      </c>
      <c r="H59" s="160" t="s">
        <v>528</v>
      </c>
      <c r="I59" s="144" t="s">
        <v>528</v>
      </c>
      <c r="J59" s="160" t="s">
        <v>528</v>
      </c>
      <c r="K59" s="160" t="s">
        <v>528</v>
      </c>
    </row>
    <row r="60" spans="1:11" s="145" customFormat="1" x14ac:dyDescent="0.15">
      <c r="A60" s="184" t="s">
        <v>199</v>
      </c>
      <c r="B60" s="144" t="s">
        <v>528</v>
      </c>
      <c r="C60" s="160" t="s">
        <v>528</v>
      </c>
      <c r="D60" s="144" t="s">
        <v>528</v>
      </c>
      <c r="E60" s="160" t="s">
        <v>528</v>
      </c>
      <c r="F60" s="160" t="s">
        <v>528</v>
      </c>
      <c r="G60" s="144" t="s">
        <v>528</v>
      </c>
      <c r="H60" s="160" t="s">
        <v>528</v>
      </c>
      <c r="I60" s="144" t="s">
        <v>528</v>
      </c>
      <c r="J60" s="160" t="s">
        <v>528</v>
      </c>
      <c r="K60" s="160" t="s">
        <v>528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8 B3:C3 A52 A19 A41">
    <cfRule type="cellIs" dxfId="3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19" orientation="portrait" useFirstPageNumber="1" r:id="rId1"/>
  <headerFooter alignWithMargins="0">
    <oddHeader>&amp;C&amp;8-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dimension ref="A1:K71"/>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473</v>
      </c>
      <c r="C2" s="294"/>
      <c r="D2" s="294"/>
      <c r="E2" s="294"/>
      <c r="F2" s="294"/>
      <c r="G2" s="317" t="s">
        <v>474</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146</v>
      </c>
      <c r="B6" s="42"/>
      <c r="C6" s="42"/>
      <c r="D6" s="28"/>
      <c r="E6" s="42"/>
      <c r="F6" s="28"/>
      <c r="G6" s="28"/>
      <c r="H6" s="42"/>
      <c r="I6" s="28"/>
      <c r="J6" s="28"/>
      <c r="K6" s="20"/>
    </row>
    <row r="7" spans="1:11" s="2" customFormat="1" ht="12.95" customHeight="1" x14ac:dyDescent="0.15">
      <c r="A7" s="31" t="s">
        <v>197</v>
      </c>
      <c r="B7" s="85">
        <v>7277</v>
      </c>
      <c r="C7" s="92" t="s">
        <v>476</v>
      </c>
      <c r="D7" s="85">
        <v>15500</v>
      </c>
      <c r="E7" s="92" t="s">
        <v>476</v>
      </c>
      <c r="F7" s="86">
        <v>2.1299986258073398</v>
      </c>
      <c r="G7" s="85">
        <v>25258</v>
      </c>
      <c r="H7" s="92" t="s">
        <v>476</v>
      </c>
      <c r="I7" s="85">
        <v>58416</v>
      </c>
      <c r="J7" s="92" t="s">
        <v>476</v>
      </c>
      <c r="K7" s="86">
        <v>2.3127721909889898</v>
      </c>
    </row>
    <row r="8" spans="1:11" s="1" customFormat="1" x14ac:dyDescent="0.15">
      <c r="A8" s="33" t="s">
        <v>54</v>
      </c>
      <c r="B8" s="87">
        <v>6981</v>
      </c>
      <c r="C8" s="91" t="s">
        <v>476</v>
      </c>
      <c r="D8" s="87">
        <v>14371</v>
      </c>
      <c r="E8" s="91" t="s">
        <v>476</v>
      </c>
      <c r="F8" s="88">
        <v>2.0585875949004402</v>
      </c>
      <c r="G8" s="87">
        <v>24412</v>
      </c>
      <c r="H8" s="91" t="s">
        <v>476</v>
      </c>
      <c r="I8" s="87">
        <v>55120</v>
      </c>
      <c r="J8" s="91" t="s">
        <v>476</v>
      </c>
      <c r="K8" s="88">
        <v>2.2579059478944798</v>
      </c>
    </row>
    <row r="9" spans="1:11" s="1" customFormat="1" x14ac:dyDescent="0.15">
      <c r="A9" s="33" t="s">
        <v>144</v>
      </c>
      <c r="B9" s="87">
        <v>296</v>
      </c>
      <c r="C9" s="88">
        <v>300</v>
      </c>
      <c r="D9" s="87">
        <v>1129</v>
      </c>
      <c r="E9" s="91" t="s">
        <v>476</v>
      </c>
      <c r="F9" s="88">
        <v>3.8141891891891899</v>
      </c>
      <c r="G9" s="87">
        <v>846</v>
      </c>
      <c r="H9" s="88">
        <v>178.289473684211</v>
      </c>
      <c r="I9" s="87">
        <v>3296</v>
      </c>
      <c r="J9" s="88">
        <v>229.6</v>
      </c>
      <c r="K9" s="88">
        <v>3.8959810874704499</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5684</v>
      </c>
      <c r="C11" s="92" t="s">
        <v>476</v>
      </c>
      <c r="D11" s="85">
        <v>12721</v>
      </c>
      <c r="E11" s="92" t="s">
        <v>476</v>
      </c>
      <c r="F11" s="86">
        <v>2.2380365939479199</v>
      </c>
      <c r="G11" s="85">
        <v>20379</v>
      </c>
      <c r="H11" s="92" t="s">
        <v>476</v>
      </c>
      <c r="I11" s="85">
        <v>48197</v>
      </c>
      <c r="J11" s="92" t="s">
        <v>476</v>
      </c>
      <c r="K11" s="86">
        <v>2.3650326316306001</v>
      </c>
    </row>
    <row r="12" spans="1:11" s="2" customFormat="1" x14ac:dyDescent="0.15">
      <c r="A12" s="43" t="s">
        <v>198</v>
      </c>
      <c r="B12" s="87">
        <v>5431</v>
      </c>
      <c r="C12" s="91" t="s">
        <v>476</v>
      </c>
      <c r="D12" s="87">
        <v>11940</v>
      </c>
      <c r="E12" s="91" t="s">
        <v>476</v>
      </c>
      <c r="F12" s="88">
        <v>2.1984901491438</v>
      </c>
      <c r="G12" s="87">
        <v>19707</v>
      </c>
      <c r="H12" s="91" t="s">
        <v>476</v>
      </c>
      <c r="I12" s="87">
        <v>45861</v>
      </c>
      <c r="J12" s="91" t="s">
        <v>476</v>
      </c>
      <c r="K12" s="88">
        <v>2.3271426396711798</v>
      </c>
    </row>
    <row r="13" spans="1:11" s="2" customFormat="1" x14ac:dyDescent="0.15">
      <c r="A13" s="43" t="s">
        <v>199</v>
      </c>
      <c r="B13" s="87">
        <v>253</v>
      </c>
      <c r="C13" s="91" t="s">
        <v>476</v>
      </c>
      <c r="D13" s="87">
        <v>781</v>
      </c>
      <c r="E13" s="91" t="s">
        <v>476</v>
      </c>
      <c r="F13" s="88">
        <v>3.0869565217391299</v>
      </c>
      <c r="G13" s="87">
        <v>672</v>
      </c>
      <c r="H13" s="88">
        <v>201.34529147982099</v>
      </c>
      <c r="I13" s="87">
        <v>2336</v>
      </c>
      <c r="J13" s="91" t="s">
        <v>476</v>
      </c>
      <c r="K13" s="88">
        <v>3.4761904761904798</v>
      </c>
    </row>
    <row r="14" spans="1:11" s="1" customFormat="1" ht="11.1" customHeight="1" x14ac:dyDescent="0.15">
      <c r="A14" s="39" t="s">
        <v>46</v>
      </c>
      <c r="B14" s="85">
        <v>1022</v>
      </c>
      <c r="C14" s="86">
        <v>201.47492625368699</v>
      </c>
      <c r="D14" s="85">
        <v>1558</v>
      </c>
      <c r="E14" s="86">
        <v>178.21428571428601</v>
      </c>
      <c r="F14" s="86">
        <v>1.52446183953033</v>
      </c>
      <c r="G14" s="85">
        <v>2862</v>
      </c>
      <c r="H14" s="86">
        <v>107.39130434782599</v>
      </c>
      <c r="I14" s="85">
        <v>5551</v>
      </c>
      <c r="J14" s="86">
        <v>92.7430555555555</v>
      </c>
      <c r="K14" s="86">
        <v>1.93955276030748</v>
      </c>
    </row>
    <row r="15" spans="1:11" s="1" customFormat="1" x14ac:dyDescent="0.15">
      <c r="A15" s="43" t="s">
        <v>198</v>
      </c>
      <c r="B15" s="87">
        <v>1017</v>
      </c>
      <c r="C15" s="88">
        <v>201.780415430267</v>
      </c>
      <c r="D15" s="87">
        <v>1536</v>
      </c>
      <c r="E15" s="88">
        <v>176.25899280575501</v>
      </c>
      <c r="F15" s="88">
        <v>1.5103244837758101</v>
      </c>
      <c r="G15" s="87">
        <v>2824</v>
      </c>
      <c r="H15" s="88">
        <v>108.567208271787</v>
      </c>
      <c r="I15" s="87">
        <v>5477</v>
      </c>
      <c r="J15" s="88">
        <v>103.681666046858</v>
      </c>
      <c r="K15" s="88">
        <v>1.9394475920679899</v>
      </c>
    </row>
    <row r="16" spans="1:11" s="1" customFormat="1" x14ac:dyDescent="0.15">
      <c r="A16" s="43" t="s">
        <v>199</v>
      </c>
      <c r="B16" s="87">
        <v>5</v>
      </c>
      <c r="C16" s="88">
        <v>150</v>
      </c>
      <c r="D16" s="87">
        <v>22</v>
      </c>
      <c r="E16" s="91" t="s">
        <v>476</v>
      </c>
      <c r="F16" s="88">
        <v>4.4000000000000004</v>
      </c>
      <c r="G16" s="87">
        <v>38</v>
      </c>
      <c r="H16" s="88">
        <v>46.153846153846203</v>
      </c>
      <c r="I16" s="87">
        <v>74</v>
      </c>
      <c r="J16" s="88">
        <v>-61.2565445026178</v>
      </c>
      <c r="K16" s="88">
        <v>1.9473684210526301</v>
      </c>
    </row>
    <row r="17" spans="1:11" s="2" customFormat="1" ht="15.95" customHeight="1" x14ac:dyDescent="0.15">
      <c r="A17" s="31" t="s">
        <v>147</v>
      </c>
      <c r="B17" s="90"/>
      <c r="C17" s="90"/>
      <c r="D17" s="90"/>
      <c r="E17" s="90"/>
      <c r="F17" s="90"/>
      <c r="G17" s="90"/>
      <c r="H17" s="90"/>
      <c r="I17" s="90"/>
      <c r="J17" s="90"/>
      <c r="K17" s="89"/>
    </row>
    <row r="18" spans="1:11" s="2" customFormat="1" ht="12.95" customHeight="1" x14ac:dyDescent="0.15">
      <c r="A18" s="31" t="s">
        <v>197</v>
      </c>
      <c r="B18" s="85">
        <v>6123</v>
      </c>
      <c r="C18" s="92" t="s">
        <v>476</v>
      </c>
      <c r="D18" s="85">
        <v>13322</v>
      </c>
      <c r="E18" s="92" t="s">
        <v>476</v>
      </c>
      <c r="F18" s="86">
        <v>2.1757308508900901</v>
      </c>
      <c r="G18" s="85">
        <v>21189</v>
      </c>
      <c r="H18" s="86">
        <v>291.59120310478698</v>
      </c>
      <c r="I18" s="85">
        <v>46107</v>
      </c>
      <c r="J18" s="86">
        <v>232.61434136488199</v>
      </c>
      <c r="K18" s="86">
        <v>2.1759875407050799</v>
      </c>
    </row>
    <row r="19" spans="1:11" s="1" customFormat="1" x14ac:dyDescent="0.15">
      <c r="A19" s="33" t="s">
        <v>54</v>
      </c>
      <c r="B19" s="87">
        <v>6042</v>
      </c>
      <c r="C19" s="91" t="s">
        <v>476</v>
      </c>
      <c r="D19" s="87">
        <v>13162</v>
      </c>
      <c r="E19" s="91" t="s">
        <v>476</v>
      </c>
      <c r="F19" s="88">
        <v>2.1784177424693798</v>
      </c>
      <c r="G19" s="87">
        <v>20877</v>
      </c>
      <c r="H19" s="91" t="s">
        <v>476</v>
      </c>
      <c r="I19" s="87">
        <v>44915</v>
      </c>
      <c r="J19" s="88">
        <v>250.15981913151899</v>
      </c>
      <c r="K19" s="88">
        <v>2.1514106432916602</v>
      </c>
    </row>
    <row r="20" spans="1:11" s="1" customFormat="1" x14ac:dyDescent="0.15">
      <c r="A20" s="33" t="s">
        <v>144</v>
      </c>
      <c r="B20" s="87">
        <v>81</v>
      </c>
      <c r="C20" s="88">
        <v>68.75</v>
      </c>
      <c r="D20" s="87">
        <v>160</v>
      </c>
      <c r="E20" s="88">
        <v>-43.859649122806999</v>
      </c>
      <c r="F20" s="88">
        <v>1.9753086419753101</v>
      </c>
      <c r="G20" s="87">
        <v>312</v>
      </c>
      <c r="H20" s="88">
        <v>26.829268292682901</v>
      </c>
      <c r="I20" s="87">
        <v>1192</v>
      </c>
      <c r="J20" s="88">
        <v>15.1690821256039</v>
      </c>
      <c r="K20" s="88">
        <v>3.8205128205128198</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4533</v>
      </c>
      <c r="C22" s="92" t="s">
        <v>476</v>
      </c>
      <c r="D22" s="85">
        <v>9962</v>
      </c>
      <c r="E22" s="92" t="s">
        <v>476</v>
      </c>
      <c r="F22" s="86">
        <v>2.1976615927641698</v>
      </c>
      <c r="G22" s="85">
        <v>15686</v>
      </c>
      <c r="H22" s="92" t="s">
        <v>476</v>
      </c>
      <c r="I22" s="85">
        <v>33623</v>
      </c>
      <c r="J22" s="92" t="s">
        <v>476</v>
      </c>
      <c r="K22" s="86">
        <v>2.1435037613158201</v>
      </c>
    </row>
    <row r="23" spans="1:11" s="2" customFormat="1" x14ac:dyDescent="0.15">
      <c r="A23" s="43" t="s">
        <v>198</v>
      </c>
      <c r="B23" s="87">
        <v>4468</v>
      </c>
      <c r="C23" s="91" t="s">
        <v>476</v>
      </c>
      <c r="D23" s="87">
        <v>9831</v>
      </c>
      <c r="E23" s="91" t="s">
        <v>476</v>
      </c>
      <c r="F23" s="88">
        <v>2.2003133393017</v>
      </c>
      <c r="G23" s="87">
        <v>15433</v>
      </c>
      <c r="H23" s="91" t="s">
        <v>476</v>
      </c>
      <c r="I23" s="87">
        <v>32965</v>
      </c>
      <c r="J23" s="91" t="s">
        <v>476</v>
      </c>
      <c r="K23" s="88">
        <v>2.1360072571761801</v>
      </c>
    </row>
    <row r="24" spans="1:11" s="2" customFormat="1" x14ac:dyDescent="0.15">
      <c r="A24" s="43" t="s">
        <v>199</v>
      </c>
      <c r="B24" s="87">
        <v>65</v>
      </c>
      <c r="C24" s="88">
        <v>261.11111111111097</v>
      </c>
      <c r="D24" s="87">
        <v>131</v>
      </c>
      <c r="E24" s="88">
        <v>33.673469387755098</v>
      </c>
      <c r="F24" s="88">
        <v>2.0153846153846202</v>
      </c>
      <c r="G24" s="87">
        <v>253</v>
      </c>
      <c r="H24" s="88">
        <v>104.032258064516</v>
      </c>
      <c r="I24" s="87">
        <v>658</v>
      </c>
      <c r="J24" s="88">
        <v>-5.1873198847262199</v>
      </c>
      <c r="K24" s="88">
        <v>2.60079051383399</v>
      </c>
    </row>
    <row r="25" spans="1:11" s="1" customFormat="1" ht="11.1" customHeight="1" x14ac:dyDescent="0.15">
      <c r="A25" s="39" t="s">
        <v>46</v>
      </c>
      <c r="B25" s="85">
        <v>332</v>
      </c>
      <c r="C25" s="86">
        <v>106.211180124224</v>
      </c>
      <c r="D25" s="85">
        <v>551</v>
      </c>
      <c r="E25" s="86">
        <v>101.094890510949</v>
      </c>
      <c r="F25" s="86">
        <v>1.6596385542168699</v>
      </c>
      <c r="G25" s="85">
        <v>1120</v>
      </c>
      <c r="H25" s="86">
        <v>74.454828660436107</v>
      </c>
      <c r="I25" s="85">
        <v>2232</v>
      </c>
      <c r="J25" s="86">
        <v>99.463806970509395</v>
      </c>
      <c r="K25" s="86">
        <v>1.99285714285714</v>
      </c>
    </row>
    <row r="26" spans="1:11" s="1" customFormat="1" x14ac:dyDescent="0.15">
      <c r="A26" s="43" t="s">
        <v>198</v>
      </c>
      <c r="B26" s="87">
        <v>329</v>
      </c>
      <c r="C26" s="88">
        <v>105.625</v>
      </c>
      <c r="D26" s="87">
        <v>548</v>
      </c>
      <c r="E26" s="88">
        <v>100.732600732601</v>
      </c>
      <c r="F26" s="88">
        <v>1.66565349544073</v>
      </c>
      <c r="G26" s="87">
        <v>1093</v>
      </c>
      <c r="H26" s="88">
        <v>71.048513302034394</v>
      </c>
      <c r="I26" s="87">
        <v>1989</v>
      </c>
      <c r="J26" s="88">
        <v>78.225806451612897</v>
      </c>
      <c r="K26" s="88">
        <v>1.81976212259835</v>
      </c>
    </row>
    <row r="27" spans="1:11" s="1" customFormat="1" x14ac:dyDescent="0.15">
      <c r="A27" s="43" t="s">
        <v>199</v>
      </c>
      <c r="B27" s="87">
        <v>3</v>
      </c>
      <c r="C27" s="88">
        <v>200</v>
      </c>
      <c r="D27" s="87">
        <v>3</v>
      </c>
      <c r="E27" s="88">
        <v>200</v>
      </c>
      <c r="F27" s="88">
        <v>1</v>
      </c>
      <c r="G27" s="87">
        <v>27</v>
      </c>
      <c r="H27" s="91" t="s">
        <v>476</v>
      </c>
      <c r="I27" s="87">
        <v>243</v>
      </c>
      <c r="J27" s="91" t="s">
        <v>476</v>
      </c>
      <c r="K27" s="88">
        <v>9</v>
      </c>
    </row>
    <row r="28" spans="1:11" s="2" customFormat="1" ht="15.95" customHeight="1" x14ac:dyDescent="0.15">
      <c r="A28" s="31" t="s">
        <v>148</v>
      </c>
      <c r="B28" s="90"/>
      <c r="C28" s="90"/>
      <c r="D28" s="90"/>
      <c r="E28" s="90"/>
      <c r="F28" s="90"/>
      <c r="G28" s="90"/>
      <c r="H28" s="90"/>
      <c r="I28" s="90"/>
      <c r="J28" s="90"/>
      <c r="K28" s="89"/>
    </row>
    <row r="29" spans="1:11" s="2" customFormat="1" ht="12.95" customHeight="1" x14ac:dyDescent="0.15">
      <c r="A29" s="31" t="s">
        <v>197</v>
      </c>
      <c r="B29" s="85">
        <v>26704</v>
      </c>
      <c r="C29" s="92" t="s">
        <v>476</v>
      </c>
      <c r="D29" s="85">
        <v>47141</v>
      </c>
      <c r="E29" s="92" t="s">
        <v>476</v>
      </c>
      <c r="F29" s="86">
        <v>1.76531605751947</v>
      </c>
      <c r="G29" s="85">
        <v>76455</v>
      </c>
      <c r="H29" s="86">
        <v>293.40845940104998</v>
      </c>
      <c r="I29" s="85">
        <v>141640</v>
      </c>
      <c r="J29" s="86">
        <v>273.897893458635</v>
      </c>
      <c r="K29" s="86">
        <v>1.8525930285789001</v>
      </c>
    </row>
    <row r="30" spans="1:11" s="1" customFormat="1" x14ac:dyDescent="0.15">
      <c r="A30" s="33" t="s">
        <v>54</v>
      </c>
      <c r="B30" s="87">
        <v>25228</v>
      </c>
      <c r="C30" s="91" t="s">
        <v>476</v>
      </c>
      <c r="D30" s="87">
        <v>44225</v>
      </c>
      <c r="E30" s="91" t="s">
        <v>476</v>
      </c>
      <c r="F30" s="88">
        <v>1.75301252576502</v>
      </c>
      <c r="G30" s="87">
        <v>71243</v>
      </c>
      <c r="H30" s="91" t="s">
        <v>476</v>
      </c>
      <c r="I30" s="87">
        <v>131324</v>
      </c>
      <c r="J30" s="91" t="s">
        <v>476</v>
      </c>
      <c r="K30" s="88">
        <v>1.8433249582415101</v>
      </c>
    </row>
    <row r="31" spans="1:11" s="1" customFormat="1" x14ac:dyDescent="0.15">
      <c r="A31" s="33" t="s">
        <v>144</v>
      </c>
      <c r="B31" s="87">
        <v>1476</v>
      </c>
      <c r="C31" s="88">
        <v>203.70370370370401</v>
      </c>
      <c r="D31" s="87">
        <v>2916</v>
      </c>
      <c r="E31" s="88">
        <v>196.34146341463401</v>
      </c>
      <c r="F31" s="88">
        <v>1.9756097560975601</v>
      </c>
      <c r="G31" s="87">
        <v>5212</v>
      </c>
      <c r="H31" s="88">
        <v>215.496368038741</v>
      </c>
      <c r="I31" s="87">
        <v>10316</v>
      </c>
      <c r="J31" s="88">
        <v>103.471400394477</v>
      </c>
      <c r="K31" s="88">
        <v>1.9792785878741399</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19179</v>
      </c>
      <c r="C33" s="92" t="s">
        <v>476</v>
      </c>
      <c r="D33" s="85">
        <v>32663</v>
      </c>
      <c r="E33" s="92" t="s">
        <v>476</v>
      </c>
      <c r="F33" s="86">
        <v>1.7030606392408401</v>
      </c>
      <c r="G33" s="85">
        <v>55675</v>
      </c>
      <c r="H33" s="86">
        <v>296.150562117547</v>
      </c>
      <c r="I33" s="85">
        <v>97375</v>
      </c>
      <c r="J33" s="92" t="s">
        <v>476</v>
      </c>
      <c r="K33" s="86">
        <v>1.74898967220476</v>
      </c>
    </row>
    <row r="34" spans="1:11" s="2" customFormat="1" x14ac:dyDescent="0.15">
      <c r="A34" s="43" t="s">
        <v>198</v>
      </c>
      <c r="B34" s="87">
        <v>18023</v>
      </c>
      <c r="C34" s="91" t="s">
        <v>476</v>
      </c>
      <c r="D34" s="87">
        <v>30255</v>
      </c>
      <c r="E34" s="91" t="s">
        <v>476</v>
      </c>
      <c r="F34" s="88">
        <v>1.67868834267325</v>
      </c>
      <c r="G34" s="87">
        <v>51502</v>
      </c>
      <c r="H34" s="88">
        <v>296.93256262042399</v>
      </c>
      <c r="I34" s="87">
        <v>89503</v>
      </c>
      <c r="J34" s="91" t="s">
        <v>476</v>
      </c>
      <c r="K34" s="88">
        <v>1.73785484058872</v>
      </c>
    </row>
    <row r="35" spans="1:11" s="2" customFormat="1" x14ac:dyDescent="0.15">
      <c r="A35" s="43" t="s">
        <v>199</v>
      </c>
      <c r="B35" s="87">
        <v>1156</v>
      </c>
      <c r="C35" s="88">
        <v>222.90502793296099</v>
      </c>
      <c r="D35" s="87">
        <v>2408</v>
      </c>
      <c r="E35" s="91" t="s">
        <v>476</v>
      </c>
      <c r="F35" s="88">
        <v>2.0830449826989601</v>
      </c>
      <c r="G35" s="87">
        <v>4173</v>
      </c>
      <c r="H35" s="88">
        <v>286.746987951807</v>
      </c>
      <c r="I35" s="87">
        <v>7872</v>
      </c>
      <c r="J35" s="88">
        <v>197.16874292185699</v>
      </c>
      <c r="K35" s="88">
        <v>1.88641265276779</v>
      </c>
    </row>
    <row r="36" spans="1:11" s="1" customFormat="1" ht="11.1" customHeight="1" x14ac:dyDescent="0.15">
      <c r="A36" s="39" t="s">
        <v>46</v>
      </c>
      <c r="B36" s="85">
        <v>2381</v>
      </c>
      <c r="C36" s="92" t="s">
        <v>476</v>
      </c>
      <c r="D36" s="85">
        <v>4740</v>
      </c>
      <c r="E36" s="92" t="s">
        <v>476</v>
      </c>
      <c r="F36" s="86">
        <v>1.9907601847962999</v>
      </c>
      <c r="G36" s="85">
        <v>5565</v>
      </c>
      <c r="H36" s="92" t="s">
        <v>476</v>
      </c>
      <c r="I36" s="85">
        <v>11205</v>
      </c>
      <c r="J36" s="92" t="s">
        <v>476</v>
      </c>
      <c r="K36" s="86">
        <v>2.0134770889487901</v>
      </c>
    </row>
    <row r="37" spans="1:11" s="1" customFormat="1" x14ac:dyDescent="0.15">
      <c r="A37" s="43" t="s">
        <v>198</v>
      </c>
      <c r="B37" s="87">
        <v>2361</v>
      </c>
      <c r="C37" s="91" t="s">
        <v>476</v>
      </c>
      <c r="D37" s="87">
        <v>4710</v>
      </c>
      <c r="E37" s="91" t="s">
        <v>476</v>
      </c>
      <c r="F37" s="88">
        <v>1.9949174078780201</v>
      </c>
      <c r="G37" s="87">
        <v>5514</v>
      </c>
      <c r="H37" s="91" t="s">
        <v>476</v>
      </c>
      <c r="I37" s="87">
        <v>11100</v>
      </c>
      <c r="J37" s="91" t="s">
        <v>476</v>
      </c>
      <c r="K37" s="88">
        <v>2.0130576713819401</v>
      </c>
    </row>
    <row r="38" spans="1:11" s="1" customFormat="1" x14ac:dyDescent="0.15">
      <c r="A38" s="43" t="s">
        <v>199</v>
      </c>
      <c r="B38" s="87">
        <v>20</v>
      </c>
      <c r="C38" s="88">
        <v>66.6666666666667</v>
      </c>
      <c r="D38" s="87">
        <v>30</v>
      </c>
      <c r="E38" s="88">
        <v>150</v>
      </c>
      <c r="F38" s="88">
        <v>1.5</v>
      </c>
      <c r="G38" s="87">
        <v>51</v>
      </c>
      <c r="H38" s="88">
        <v>-17.741935483871</v>
      </c>
      <c r="I38" s="87">
        <v>105</v>
      </c>
      <c r="J38" s="88">
        <v>64.0625</v>
      </c>
      <c r="K38" s="88">
        <v>2.0588235294117601</v>
      </c>
    </row>
    <row r="39" spans="1:11" s="2" customFormat="1" ht="15.95" customHeight="1" x14ac:dyDescent="0.15">
      <c r="A39" s="31" t="s">
        <v>149</v>
      </c>
      <c r="B39" s="90"/>
      <c r="C39" s="90"/>
      <c r="D39" s="90"/>
      <c r="E39" s="90"/>
      <c r="F39" s="90"/>
      <c r="G39" s="90"/>
      <c r="H39" s="90"/>
      <c r="I39" s="90"/>
      <c r="J39" s="90"/>
      <c r="K39" s="89"/>
    </row>
    <row r="40" spans="1:11" s="2" customFormat="1" ht="12.95" customHeight="1" x14ac:dyDescent="0.15">
      <c r="A40" s="31" t="s">
        <v>197</v>
      </c>
      <c r="B40" s="85">
        <v>8001</v>
      </c>
      <c r="C40" s="92" t="s">
        <v>476</v>
      </c>
      <c r="D40" s="85">
        <v>18144</v>
      </c>
      <c r="E40" s="92" t="s">
        <v>476</v>
      </c>
      <c r="F40" s="86">
        <v>2.2677165354330699</v>
      </c>
      <c r="G40" s="85">
        <v>21406</v>
      </c>
      <c r="H40" s="86">
        <v>283.27663384064499</v>
      </c>
      <c r="I40" s="85">
        <v>51059</v>
      </c>
      <c r="J40" s="86">
        <v>235.07678172988599</v>
      </c>
      <c r="K40" s="86">
        <v>2.38526581332337</v>
      </c>
    </row>
    <row r="41" spans="1:11" s="1" customFormat="1" x14ac:dyDescent="0.15">
      <c r="A41" s="33" t="s">
        <v>54</v>
      </c>
      <c r="B41" s="87">
        <v>7660</v>
      </c>
      <c r="C41" s="91" t="s">
        <v>476</v>
      </c>
      <c r="D41" s="87">
        <v>16939</v>
      </c>
      <c r="E41" s="91" t="s">
        <v>476</v>
      </c>
      <c r="F41" s="88">
        <v>2.2113577023498698</v>
      </c>
      <c r="G41" s="87">
        <v>20491</v>
      </c>
      <c r="H41" s="88">
        <v>285.09678631836101</v>
      </c>
      <c r="I41" s="87">
        <v>48151</v>
      </c>
      <c r="J41" s="88">
        <v>264.366250472947</v>
      </c>
      <c r="K41" s="88">
        <v>2.34986091454785</v>
      </c>
    </row>
    <row r="42" spans="1:11" s="1" customFormat="1" x14ac:dyDescent="0.15">
      <c r="A42" s="33" t="s">
        <v>144</v>
      </c>
      <c r="B42" s="87">
        <v>341</v>
      </c>
      <c r="C42" s="91" t="s">
        <v>476</v>
      </c>
      <c r="D42" s="87">
        <v>1205</v>
      </c>
      <c r="E42" s="88">
        <v>50.813516896120198</v>
      </c>
      <c r="F42" s="88">
        <v>3.5337243401759499</v>
      </c>
      <c r="G42" s="87">
        <v>915</v>
      </c>
      <c r="H42" s="88">
        <v>246.59090909090901</v>
      </c>
      <c r="I42" s="87">
        <v>2908</v>
      </c>
      <c r="J42" s="88">
        <v>43.746910528917503</v>
      </c>
      <c r="K42" s="88">
        <v>3.1781420765027302</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5867</v>
      </c>
      <c r="C44" s="92" t="s">
        <v>476</v>
      </c>
      <c r="D44" s="85">
        <v>13213</v>
      </c>
      <c r="E44" s="92" t="s">
        <v>476</v>
      </c>
      <c r="F44" s="86">
        <v>2.2520879495483199</v>
      </c>
      <c r="G44" s="85">
        <v>15348</v>
      </c>
      <c r="H44" s="92" t="s">
        <v>476</v>
      </c>
      <c r="I44" s="85">
        <v>36232</v>
      </c>
      <c r="J44" s="92" t="s">
        <v>476</v>
      </c>
      <c r="K44" s="86">
        <v>2.3606984623403702</v>
      </c>
    </row>
    <row r="45" spans="1:11" s="2" customFormat="1" x14ac:dyDescent="0.15">
      <c r="A45" s="43" t="s">
        <v>198</v>
      </c>
      <c r="B45" s="87">
        <v>5663</v>
      </c>
      <c r="C45" s="91" t="s">
        <v>476</v>
      </c>
      <c r="D45" s="87">
        <v>12656</v>
      </c>
      <c r="E45" s="91" t="s">
        <v>476</v>
      </c>
      <c r="F45" s="88">
        <v>2.2348578491965401</v>
      </c>
      <c r="G45" s="87">
        <v>14800</v>
      </c>
      <c r="H45" s="91" t="s">
        <v>476</v>
      </c>
      <c r="I45" s="87">
        <v>34703</v>
      </c>
      <c r="J45" s="91" t="s">
        <v>476</v>
      </c>
      <c r="K45" s="88">
        <v>2.3447972972972999</v>
      </c>
    </row>
    <row r="46" spans="1:11" s="2" customFormat="1" x14ac:dyDescent="0.15">
      <c r="A46" s="43" t="s">
        <v>199</v>
      </c>
      <c r="B46" s="87">
        <v>204</v>
      </c>
      <c r="C46" s="91" t="s">
        <v>476</v>
      </c>
      <c r="D46" s="87">
        <v>557</v>
      </c>
      <c r="E46" s="88">
        <v>-2.28070175438596</v>
      </c>
      <c r="F46" s="88">
        <v>2.7303921568627501</v>
      </c>
      <c r="G46" s="87">
        <v>548</v>
      </c>
      <c r="H46" s="88">
        <v>297.10144927536197</v>
      </c>
      <c r="I46" s="87">
        <v>1529</v>
      </c>
      <c r="J46" s="88">
        <v>10.636758321273501</v>
      </c>
      <c r="K46" s="88">
        <v>2.7901459854014599</v>
      </c>
    </row>
    <row r="47" spans="1:11" s="1" customFormat="1" ht="11.1" customHeight="1" x14ac:dyDescent="0.15">
      <c r="A47" s="39" t="s">
        <v>46</v>
      </c>
      <c r="B47" s="85">
        <v>935</v>
      </c>
      <c r="C47" s="92" t="s">
        <v>476</v>
      </c>
      <c r="D47" s="85">
        <v>1876</v>
      </c>
      <c r="E47" s="86">
        <v>255.97722960151799</v>
      </c>
      <c r="F47" s="86">
        <v>2.0064171122994701</v>
      </c>
      <c r="G47" s="85">
        <v>2554</v>
      </c>
      <c r="H47" s="86">
        <v>239.627659574468</v>
      </c>
      <c r="I47" s="85">
        <v>5368</v>
      </c>
      <c r="J47" s="86">
        <v>158.57418111753401</v>
      </c>
      <c r="K47" s="86">
        <v>2.1018010963195</v>
      </c>
    </row>
    <row r="48" spans="1:11" s="1" customFormat="1" x14ac:dyDescent="0.15">
      <c r="A48" s="43" t="s">
        <v>198</v>
      </c>
      <c r="B48" s="87">
        <v>902</v>
      </c>
      <c r="C48" s="91" t="s">
        <v>476</v>
      </c>
      <c r="D48" s="87">
        <v>1683</v>
      </c>
      <c r="E48" s="88">
        <v>219.35483870967701</v>
      </c>
      <c r="F48" s="88">
        <v>1.8658536585365899</v>
      </c>
      <c r="G48" s="87">
        <v>2461</v>
      </c>
      <c r="H48" s="88">
        <v>251.06990014265301</v>
      </c>
      <c r="I48" s="87">
        <v>4992</v>
      </c>
      <c r="J48" s="88">
        <v>161.772417409544</v>
      </c>
      <c r="K48" s="88">
        <v>2.0284437220642002</v>
      </c>
    </row>
    <row r="49" spans="1:11" s="1" customFormat="1" x14ac:dyDescent="0.15">
      <c r="A49" s="43" t="s">
        <v>199</v>
      </c>
      <c r="B49" s="87">
        <v>33</v>
      </c>
      <c r="C49" s="91" t="s">
        <v>476</v>
      </c>
      <c r="D49" s="87">
        <v>193</v>
      </c>
      <c r="E49" s="91" t="s">
        <v>476</v>
      </c>
      <c r="F49" s="88">
        <v>5.8484848484848504</v>
      </c>
      <c r="G49" s="87">
        <v>93</v>
      </c>
      <c r="H49" s="88">
        <v>82.352941176470594</v>
      </c>
      <c r="I49" s="87">
        <v>376</v>
      </c>
      <c r="J49" s="88">
        <v>122.48520710059201</v>
      </c>
      <c r="K49" s="88">
        <v>4.0430107526881702</v>
      </c>
    </row>
    <row r="50" spans="1:11" s="2" customFormat="1" ht="15.95" customHeight="1" x14ac:dyDescent="0.15">
      <c r="A50" s="31" t="s">
        <v>150</v>
      </c>
      <c r="B50" s="90"/>
      <c r="C50" s="90"/>
      <c r="D50" s="90"/>
      <c r="E50" s="90"/>
      <c r="F50" s="90"/>
      <c r="G50" s="90"/>
      <c r="H50" s="90"/>
      <c r="I50" s="90"/>
      <c r="J50" s="90"/>
      <c r="K50" s="89"/>
    </row>
    <row r="51" spans="1:11" s="2" customFormat="1" ht="12.95" customHeight="1" x14ac:dyDescent="0.15">
      <c r="A51" s="31" t="s">
        <v>197</v>
      </c>
      <c r="B51" s="85">
        <v>5115</v>
      </c>
      <c r="C51" s="92" t="s">
        <v>476</v>
      </c>
      <c r="D51" s="85">
        <v>10877</v>
      </c>
      <c r="E51" s="92" t="s">
        <v>476</v>
      </c>
      <c r="F51" s="86">
        <v>2.12649071358749</v>
      </c>
      <c r="G51" s="85">
        <v>16225</v>
      </c>
      <c r="H51" s="92" t="s">
        <v>476</v>
      </c>
      <c r="I51" s="85">
        <v>36323</v>
      </c>
      <c r="J51" s="92" t="s">
        <v>476</v>
      </c>
      <c r="K51" s="86">
        <v>2.23870570107858</v>
      </c>
    </row>
    <row r="52" spans="1:11" s="1" customFormat="1" x14ac:dyDescent="0.15">
      <c r="A52" s="33" t="s">
        <v>54</v>
      </c>
      <c r="B52" s="87">
        <v>4954</v>
      </c>
      <c r="C52" s="91" t="s">
        <v>476</v>
      </c>
      <c r="D52" s="87">
        <v>10531</v>
      </c>
      <c r="E52" s="91" t="s">
        <v>476</v>
      </c>
      <c r="F52" s="88">
        <v>2.1257569640694398</v>
      </c>
      <c r="G52" s="87">
        <v>15702</v>
      </c>
      <c r="H52" s="91" t="s">
        <v>476</v>
      </c>
      <c r="I52" s="87">
        <v>35237</v>
      </c>
      <c r="J52" s="91" t="s">
        <v>476</v>
      </c>
      <c r="K52" s="88">
        <v>2.24410903069673</v>
      </c>
    </row>
    <row r="53" spans="1:11" s="1" customFormat="1" x14ac:dyDescent="0.15">
      <c r="A53" s="33" t="s">
        <v>144</v>
      </c>
      <c r="B53" s="87">
        <v>161</v>
      </c>
      <c r="C53" s="91" t="s">
        <v>476</v>
      </c>
      <c r="D53" s="87">
        <v>346</v>
      </c>
      <c r="E53" s="88">
        <v>121.79487179487199</v>
      </c>
      <c r="F53" s="88">
        <v>2.1490683229813698</v>
      </c>
      <c r="G53" s="87">
        <v>523</v>
      </c>
      <c r="H53" s="91" t="s">
        <v>476</v>
      </c>
      <c r="I53" s="87">
        <v>1086</v>
      </c>
      <c r="J53" s="88">
        <v>131.063829787234</v>
      </c>
      <c r="K53" s="88">
        <v>2.0764818355640502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3220</v>
      </c>
      <c r="C55" s="92" t="s">
        <v>476</v>
      </c>
      <c r="D55" s="85">
        <v>7073</v>
      </c>
      <c r="E55" s="92" t="s">
        <v>476</v>
      </c>
      <c r="F55" s="86">
        <v>2.1965838509316802</v>
      </c>
      <c r="G55" s="85">
        <v>10616</v>
      </c>
      <c r="H55" s="92" t="s">
        <v>476</v>
      </c>
      <c r="I55" s="85">
        <v>24110</v>
      </c>
      <c r="J55" s="92" t="s">
        <v>476</v>
      </c>
      <c r="K55" s="86">
        <v>2.27110022607385</v>
      </c>
    </row>
    <row r="56" spans="1:11" s="2" customFormat="1" x14ac:dyDescent="0.15">
      <c r="A56" s="43" t="s">
        <v>198</v>
      </c>
      <c r="B56" s="87">
        <v>3096</v>
      </c>
      <c r="C56" s="91" t="s">
        <v>476</v>
      </c>
      <c r="D56" s="87">
        <v>6846</v>
      </c>
      <c r="E56" s="91" t="s">
        <v>476</v>
      </c>
      <c r="F56" s="88">
        <v>2.2112403100775202</v>
      </c>
      <c r="G56" s="87">
        <v>10232</v>
      </c>
      <c r="H56" s="91" t="s">
        <v>476</v>
      </c>
      <c r="I56" s="87">
        <v>23332</v>
      </c>
      <c r="J56" s="91" t="s">
        <v>476</v>
      </c>
      <c r="K56" s="88">
        <v>2.2802971071149298</v>
      </c>
    </row>
    <row r="57" spans="1:11" s="2" customFormat="1" x14ac:dyDescent="0.15">
      <c r="A57" s="43" t="s">
        <v>199</v>
      </c>
      <c r="B57" s="87">
        <v>124</v>
      </c>
      <c r="C57" s="91" t="s">
        <v>476</v>
      </c>
      <c r="D57" s="87">
        <v>227</v>
      </c>
      <c r="E57" s="88">
        <v>94.017094017093996</v>
      </c>
      <c r="F57" s="88">
        <v>1.8306451612903201</v>
      </c>
      <c r="G57" s="87">
        <v>384</v>
      </c>
      <c r="H57" s="91" t="s">
        <v>476</v>
      </c>
      <c r="I57" s="87">
        <v>778</v>
      </c>
      <c r="J57" s="88">
        <v>217.551020408163</v>
      </c>
      <c r="K57" s="88">
        <v>2.0260416666666701</v>
      </c>
    </row>
    <row r="58" spans="1:11" s="1" customFormat="1" ht="11.1" customHeight="1" x14ac:dyDescent="0.15">
      <c r="A58" s="39" t="s">
        <v>46</v>
      </c>
      <c r="B58" s="85">
        <v>1231</v>
      </c>
      <c r="C58" s="92" t="s">
        <v>476</v>
      </c>
      <c r="D58" s="85">
        <v>2395</v>
      </c>
      <c r="E58" s="92" t="s">
        <v>476</v>
      </c>
      <c r="F58" s="86">
        <v>1.94557270511779</v>
      </c>
      <c r="G58" s="85">
        <v>3267</v>
      </c>
      <c r="H58" s="92" t="s">
        <v>476</v>
      </c>
      <c r="I58" s="85">
        <v>6817</v>
      </c>
      <c r="J58" s="92" t="s">
        <v>476</v>
      </c>
      <c r="K58" s="86">
        <v>2.0866238138965398</v>
      </c>
    </row>
    <row r="59" spans="1:11" s="1" customFormat="1" x14ac:dyDescent="0.15">
      <c r="A59" s="43" t="s">
        <v>198</v>
      </c>
      <c r="B59" s="87">
        <v>1210</v>
      </c>
      <c r="C59" s="91" t="s">
        <v>476</v>
      </c>
      <c r="D59" s="87">
        <v>2371</v>
      </c>
      <c r="E59" s="91" t="s">
        <v>476</v>
      </c>
      <c r="F59" s="88">
        <v>1.9595041322314</v>
      </c>
      <c r="G59" s="87">
        <v>3195</v>
      </c>
      <c r="H59" s="91" t="s">
        <v>476</v>
      </c>
      <c r="I59" s="87">
        <v>6730</v>
      </c>
      <c r="J59" s="91" t="s">
        <v>476</v>
      </c>
      <c r="K59" s="88">
        <v>2.1064162754303601</v>
      </c>
    </row>
    <row r="60" spans="1:11" s="1" customFormat="1" x14ac:dyDescent="0.15">
      <c r="A60" s="43" t="s">
        <v>199</v>
      </c>
      <c r="B60" s="87">
        <v>21</v>
      </c>
      <c r="C60" s="91" t="s">
        <v>476</v>
      </c>
      <c r="D60" s="87">
        <v>24</v>
      </c>
      <c r="E60" s="88">
        <v>-38.461538461538503</v>
      </c>
      <c r="F60" s="88">
        <v>1.1428571428571399</v>
      </c>
      <c r="G60" s="87">
        <v>72</v>
      </c>
      <c r="H60" s="88">
        <v>118.181818181818</v>
      </c>
      <c r="I60" s="87">
        <v>87</v>
      </c>
      <c r="J60" s="88">
        <v>14.473684210526301</v>
      </c>
      <c r="K60" s="88">
        <v>1.2083333333333299</v>
      </c>
    </row>
    <row r="61" spans="1:11" s="2" customFormat="1" ht="15.95" customHeight="1" x14ac:dyDescent="0.15">
      <c r="A61" s="31" t="s">
        <v>151</v>
      </c>
      <c r="B61" s="90"/>
      <c r="C61" s="90"/>
      <c r="D61" s="90"/>
      <c r="E61" s="90"/>
      <c r="F61" s="90"/>
      <c r="G61" s="90"/>
      <c r="H61" s="90"/>
      <c r="I61" s="90"/>
      <c r="J61" s="90"/>
      <c r="K61" s="89"/>
    </row>
    <row r="62" spans="1:11" s="2" customFormat="1" ht="12.95" customHeight="1" x14ac:dyDescent="0.15">
      <c r="A62" s="31" t="s">
        <v>197</v>
      </c>
      <c r="B62" s="85">
        <v>17913</v>
      </c>
      <c r="C62" s="92" t="s">
        <v>476</v>
      </c>
      <c r="D62" s="85">
        <v>40571</v>
      </c>
      <c r="E62" s="92" t="s">
        <v>476</v>
      </c>
      <c r="F62" s="86">
        <v>2.2648914196393699</v>
      </c>
      <c r="G62" s="85">
        <v>66267</v>
      </c>
      <c r="H62" s="92" t="s">
        <v>476</v>
      </c>
      <c r="I62" s="85">
        <v>164236</v>
      </c>
      <c r="J62" s="92" t="s">
        <v>476</v>
      </c>
      <c r="K62" s="86">
        <v>2.4783979959859401</v>
      </c>
    </row>
    <row r="63" spans="1:11" s="1" customFormat="1" x14ac:dyDescent="0.15">
      <c r="A63" s="33" t="s">
        <v>54</v>
      </c>
      <c r="B63" s="87">
        <v>17205</v>
      </c>
      <c r="C63" s="91" t="s">
        <v>476</v>
      </c>
      <c r="D63" s="87">
        <v>37425</v>
      </c>
      <c r="E63" s="91" t="s">
        <v>476</v>
      </c>
      <c r="F63" s="88">
        <v>2.1752397558849199</v>
      </c>
      <c r="G63" s="87">
        <v>64057</v>
      </c>
      <c r="H63" s="91" t="s">
        <v>476</v>
      </c>
      <c r="I63" s="87">
        <v>155673</v>
      </c>
      <c r="J63" s="91" t="s">
        <v>476</v>
      </c>
      <c r="K63" s="88">
        <v>2.4302262047863601</v>
      </c>
    </row>
    <row r="64" spans="1:11" s="1" customFormat="1" x14ac:dyDescent="0.15">
      <c r="A64" s="33" t="s">
        <v>144</v>
      </c>
      <c r="B64" s="87">
        <v>708</v>
      </c>
      <c r="C64" s="91" t="s">
        <v>476</v>
      </c>
      <c r="D64" s="87">
        <v>3146</v>
      </c>
      <c r="E64" s="91" t="s">
        <v>476</v>
      </c>
      <c r="F64" s="88">
        <v>4.4435028248587596</v>
      </c>
      <c r="G64" s="87">
        <v>2210</v>
      </c>
      <c r="H64" s="88">
        <v>230.34379671151001</v>
      </c>
      <c r="I64" s="87">
        <v>8563</v>
      </c>
      <c r="J64" s="88">
        <v>81.727504244482205</v>
      </c>
      <c r="K64" s="88">
        <v>3.8746606334841598</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12601</v>
      </c>
      <c r="C66" s="92" t="s">
        <v>476</v>
      </c>
      <c r="D66" s="85">
        <v>30362</v>
      </c>
      <c r="E66" s="92" t="s">
        <v>476</v>
      </c>
      <c r="F66" s="86">
        <v>2.4094913102134701</v>
      </c>
      <c r="G66" s="85">
        <v>48467</v>
      </c>
      <c r="H66" s="92" t="s">
        <v>476</v>
      </c>
      <c r="I66" s="85">
        <v>123598</v>
      </c>
      <c r="J66" s="92" t="s">
        <v>476</v>
      </c>
      <c r="K66" s="86">
        <v>2.5501475230569302</v>
      </c>
    </row>
    <row r="67" spans="1:11" s="2" customFormat="1" x14ac:dyDescent="0.15">
      <c r="A67" s="43" t="s">
        <v>198</v>
      </c>
      <c r="B67" s="87">
        <v>12031</v>
      </c>
      <c r="C67" s="91" t="s">
        <v>476</v>
      </c>
      <c r="D67" s="87">
        <v>27522</v>
      </c>
      <c r="E67" s="91" t="s">
        <v>476</v>
      </c>
      <c r="F67" s="88">
        <v>2.2875903914886502</v>
      </c>
      <c r="G67" s="87">
        <v>46722</v>
      </c>
      <c r="H67" s="91" t="s">
        <v>476</v>
      </c>
      <c r="I67" s="87">
        <v>116296</v>
      </c>
      <c r="J67" s="91" t="s">
        <v>476</v>
      </c>
      <c r="K67" s="88">
        <v>2.4891057745815699</v>
      </c>
    </row>
    <row r="68" spans="1:11" s="2" customFormat="1" x14ac:dyDescent="0.15">
      <c r="A68" s="43" t="s">
        <v>199</v>
      </c>
      <c r="B68" s="87">
        <v>570</v>
      </c>
      <c r="C68" s="91" t="s">
        <v>476</v>
      </c>
      <c r="D68" s="87">
        <v>2840</v>
      </c>
      <c r="E68" s="91" t="s">
        <v>476</v>
      </c>
      <c r="F68" s="88">
        <v>4.9824561403508802</v>
      </c>
      <c r="G68" s="87">
        <v>1745</v>
      </c>
      <c r="H68" s="88">
        <v>212.724014336918</v>
      </c>
      <c r="I68" s="87">
        <v>7302</v>
      </c>
      <c r="J68" s="88">
        <v>63.575268817204297</v>
      </c>
      <c r="K68" s="88">
        <v>4.1845272206303701</v>
      </c>
    </row>
    <row r="69" spans="1:11" s="1" customFormat="1" ht="11.1" customHeight="1" x14ac:dyDescent="0.15">
      <c r="A69" s="39" t="s">
        <v>46</v>
      </c>
      <c r="B69" s="85">
        <v>2591</v>
      </c>
      <c r="C69" s="92" t="s">
        <v>476</v>
      </c>
      <c r="D69" s="85">
        <v>5287</v>
      </c>
      <c r="E69" s="92" t="s">
        <v>476</v>
      </c>
      <c r="F69" s="86">
        <v>2.04052489386337</v>
      </c>
      <c r="G69" s="85">
        <v>8861</v>
      </c>
      <c r="H69" s="86">
        <v>290.69664902998198</v>
      </c>
      <c r="I69" s="85">
        <v>20591</v>
      </c>
      <c r="J69" s="86">
        <v>250.90320381731399</v>
      </c>
      <c r="K69" s="86">
        <v>2.3237783545875201</v>
      </c>
    </row>
    <row r="70" spans="1:11" s="1" customFormat="1" x14ac:dyDescent="0.15">
      <c r="A70" s="43" t="s">
        <v>198</v>
      </c>
      <c r="B70" s="87">
        <v>2527</v>
      </c>
      <c r="C70" s="91" t="s">
        <v>476</v>
      </c>
      <c r="D70" s="87">
        <v>5122</v>
      </c>
      <c r="E70" s="91" t="s">
        <v>476</v>
      </c>
      <c r="F70" s="88">
        <v>2.0269093787099299</v>
      </c>
      <c r="G70" s="87">
        <v>8589</v>
      </c>
      <c r="H70" s="88">
        <v>292.01277955271598</v>
      </c>
      <c r="I70" s="87">
        <v>19718</v>
      </c>
      <c r="J70" s="88">
        <v>246.47689334036201</v>
      </c>
      <c r="K70" s="88">
        <v>2.2957270927931099</v>
      </c>
    </row>
    <row r="71" spans="1:11" s="1" customFormat="1" x14ac:dyDescent="0.15">
      <c r="A71" s="43" t="s">
        <v>199</v>
      </c>
      <c r="B71" s="87">
        <v>64</v>
      </c>
      <c r="C71" s="91" t="s">
        <v>476</v>
      </c>
      <c r="D71" s="87">
        <v>165</v>
      </c>
      <c r="E71" s="91" t="s">
        <v>476</v>
      </c>
      <c r="F71" s="88">
        <v>2.578125</v>
      </c>
      <c r="G71" s="87">
        <v>272</v>
      </c>
      <c r="H71" s="88">
        <v>253.246753246753</v>
      </c>
      <c r="I71" s="87">
        <v>873</v>
      </c>
      <c r="J71" s="91" t="s">
        <v>476</v>
      </c>
      <c r="K71" s="88">
        <v>3.2095588235294099</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0" orientation="portrait" useFirstPageNumber="1" r:id="rId1"/>
  <headerFooter alignWithMargins="0">
    <oddHeader>&amp;C&amp;8- &amp;P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dimension ref="A1:K82"/>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473</v>
      </c>
      <c r="C2" s="294"/>
      <c r="D2" s="294"/>
      <c r="E2" s="294"/>
      <c r="F2" s="294"/>
      <c r="G2" s="317" t="s">
        <v>474</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152</v>
      </c>
      <c r="B6" s="42"/>
      <c r="C6" s="42"/>
      <c r="D6" s="28"/>
      <c r="E6" s="42"/>
      <c r="F6" s="28"/>
      <c r="G6" s="28"/>
      <c r="H6" s="42"/>
      <c r="I6" s="28"/>
      <c r="J6" s="28"/>
      <c r="K6" s="20"/>
    </row>
    <row r="7" spans="1:11" s="2" customFormat="1" ht="12.95" customHeight="1" x14ac:dyDescent="0.15">
      <c r="A7" s="31" t="s">
        <v>197</v>
      </c>
      <c r="B7" s="85">
        <v>24798</v>
      </c>
      <c r="C7" s="92" t="s">
        <v>476</v>
      </c>
      <c r="D7" s="85">
        <v>57089</v>
      </c>
      <c r="E7" s="92" t="s">
        <v>476</v>
      </c>
      <c r="F7" s="86">
        <v>2.3021614646342501</v>
      </c>
      <c r="G7" s="85">
        <v>84591</v>
      </c>
      <c r="H7" s="92" t="s">
        <v>476</v>
      </c>
      <c r="I7" s="85">
        <v>203720</v>
      </c>
      <c r="J7" s="92" t="s">
        <v>476</v>
      </c>
      <c r="K7" s="86">
        <v>2.4082940265512902</v>
      </c>
    </row>
    <row r="8" spans="1:11" s="1" customFormat="1" x14ac:dyDescent="0.15">
      <c r="A8" s="33" t="s">
        <v>54</v>
      </c>
      <c r="B8" s="87">
        <v>23583</v>
      </c>
      <c r="C8" s="91" t="s">
        <v>476</v>
      </c>
      <c r="D8" s="87">
        <v>54424</v>
      </c>
      <c r="E8" s="91" t="s">
        <v>476</v>
      </c>
      <c r="F8" s="88">
        <v>2.30776406733664</v>
      </c>
      <c r="G8" s="87">
        <v>81016</v>
      </c>
      <c r="H8" s="91" t="s">
        <v>476</v>
      </c>
      <c r="I8" s="87">
        <v>195304</v>
      </c>
      <c r="J8" s="91" t="s">
        <v>476</v>
      </c>
      <c r="K8" s="88">
        <v>2.4106843092722401</v>
      </c>
    </row>
    <row r="9" spans="1:11" s="1" customFormat="1" x14ac:dyDescent="0.15">
      <c r="A9" s="33" t="s">
        <v>144</v>
      </c>
      <c r="B9" s="87">
        <v>1215</v>
      </c>
      <c r="C9" s="91" t="s">
        <v>476</v>
      </c>
      <c r="D9" s="87">
        <v>2665</v>
      </c>
      <c r="E9" s="91" t="s">
        <v>476</v>
      </c>
      <c r="F9" s="88">
        <v>2.1934156378600802</v>
      </c>
      <c r="G9" s="87">
        <v>3575</v>
      </c>
      <c r="H9" s="91" t="s">
        <v>476</v>
      </c>
      <c r="I9" s="87">
        <v>8416</v>
      </c>
      <c r="J9" s="91" t="s">
        <v>476</v>
      </c>
      <c r="K9" s="88">
        <v>2.3541258741258702</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19875</v>
      </c>
      <c r="C11" s="92" t="s">
        <v>476</v>
      </c>
      <c r="D11" s="85">
        <v>46177</v>
      </c>
      <c r="E11" s="92" t="s">
        <v>476</v>
      </c>
      <c r="F11" s="86">
        <v>2.3233710691823899</v>
      </c>
      <c r="G11" s="85">
        <v>71271</v>
      </c>
      <c r="H11" s="92" t="s">
        <v>476</v>
      </c>
      <c r="I11" s="85">
        <v>172353</v>
      </c>
      <c r="J11" s="92" t="s">
        <v>476</v>
      </c>
      <c r="K11" s="86">
        <v>2.4182767184408802</v>
      </c>
    </row>
    <row r="12" spans="1:11" s="2" customFormat="1" x14ac:dyDescent="0.15">
      <c r="A12" s="43" t="s">
        <v>198</v>
      </c>
      <c r="B12" s="87">
        <v>18820</v>
      </c>
      <c r="C12" s="91" t="s">
        <v>476</v>
      </c>
      <c r="D12" s="87">
        <v>44043</v>
      </c>
      <c r="E12" s="91" t="s">
        <v>476</v>
      </c>
      <c r="F12" s="88">
        <v>2.3402231668437801</v>
      </c>
      <c r="G12" s="87">
        <v>68223</v>
      </c>
      <c r="H12" s="91" t="s">
        <v>476</v>
      </c>
      <c r="I12" s="87">
        <v>165685</v>
      </c>
      <c r="J12" s="91" t="s">
        <v>476</v>
      </c>
      <c r="K12" s="88">
        <v>2.42857980446477</v>
      </c>
    </row>
    <row r="13" spans="1:11" s="2" customFormat="1" x14ac:dyDescent="0.15">
      <c r="A13" s="43" t="s">
        <v>199</v>
      </c>
      <c r="B13" s="87">
        <v>1055</v>
      </c>
      <c r="C13" s="91" t="s">
        <v>476</v>
      </c>
      <c r="D13" s="87">
        <v>2134</v>
      </c>
      <c r="E13" s="91" t="s">
        <v>476</v>
      </c>
      <c r="F13" s="88">
        <v>2.0227488151658801</v>
      </c>
      <c r="G13" s="87">
        <v>3048</v>
      </c>
      <c r="H13" s="91" t="s">
        <v>476</v>
      </c>
      <c r="I13" s="87">
        <v>6668</v>
      </c>
      <c r="J13" s="91" t="s">
        <v>476</v>
      </c>
      <c r="K13" s="88">
        <v>2.1876640419947502</v>
      </c>
    </row>
    <row r="14" spans="1:11" s="1" customFormat="1" ht="11.1" customHeight="1" x14ac:dyDescent="0.15">
      <c r="A14" s="39" t="s">
        <v>46</v>
      </c>
      <c r="B14" s="85">
        <v>2104</v>
      </c>
      <c r="C14" s="92" t="s">
        <v>476</v>
      </c>
      <c r="D14" s="85">
        <v>4605</v>
      </c>
      <c r="E14" s="92" t="s">
        <v>476</v>
      </c>
      <c r="F14" s="86">
        <v>2.1886882129277598</v>
      </c>
      <c r="G14" s="85">
        <v>5497</v>
      </c>
      <c r="H14" s="92" t="s">
        <v>476</v>
      </c>
      <c r="I14" s="85">
        <v>12745</v>
      </c>
      <c r="J14" s="92" t="s">
        <v>476</v>
      </c>
      <c r="K14" s="86">
        <v>2.3185373840276502</v>
      </c>
    </row>
    <row r="15" spans="1:11" s="1" customFormat="1" x14ac:dyDescent="0.15">
      <c r="A15" s="43" t="s">
        <v>198</v>
      </c>
      <c r="B15" s="87">
        <v>2040</v>
      </c>
      <c r="C15" s="91" t="s">
        <v>476</v>
      </c>
      <c r="D15" s="87">
        <v>4353</v>
      </c>
      <c r="E15" s="91" t="s">
        <v>476</v>
      </c>
      <c r="F15" s="88">
        <v>2.1338235294117598</v>
      </c>
      <c r="G15" s="87">
        <v>5405</v>
      </c>
      <c r="H15" s="91" t="s">
        <v>476</v>
      </c>
      <c r="I15" s="87">
        <v>12374</v>
      </c>
      <c r="J15" s="91" t="s">
        <v>476</v>
      </c>
      <c r="K15" s="88">
        <v>2.28936170212766</v>
      </c>
    </row>
    <row r="16" spans="1:11" s="1" customFormat="1" x14ac:dyDescent="0.15">
      <c r="A16" s="43" t="s">
        <v>199</v>
      </c>
      <c r="B16" s="87">
        <v>64</v>
      </c>
      <c r="C16" s="91" t="s">
        <v>476</v>
      </c>
      <c r="D16" s="87">
        <v>252</v>
      </c>
      <c r="E16" s="91" t="s">
        <v>476</v>
      </c>
      <c r="F16" s="88">
        <v>3.9375</v>
      </c>
      <c r="G16" s="87">
        <v>92</v>
      </c>
      <c r="H16" s="88">
        <v>119.04761904761899</v>
      </c>
      <c r="I16" s="87">
        <v>371</v>
      </c>
      <c r="J16" s="88">
        <v>70.183486238532097</v>
      </c>
      <c r="K16" s="88">
        <v>4.0326086956521703</v>
      </c>
    </row>
    <row r="17" spans="1:11" s="2" customFormat="1" ht="15.95" customHeight="1" x14ac:dyDescent="0.15">
      <c r="A17" s="31" t="s">
        <v>153</v>
      </c>
      <c r="B17" s="90"/>
      <c r="C17" s="90"/>
      <c r="D17" s="90"/>
      <c r="E17" s="90"/>
      <c r="F17" s="90"/>
      <c r="G17" s="90"/>
      <c r="H17" s="90"/>
      <c r="I17" s="90"/>
      <c r="J17" s="90"/>
      <c r="K17" s="89"/>
    </row>
    <row r="18" spans="1:11" s="2" customFormat="1" ht="12.95" customHeight="1" x14ac:dyDescent="0.15">
      <c r="A18" s="31" t="s">
        <v>197</v>
      </c>
      <c r="B18" s="85">
        <v>2480</v>
      </c>
      <c r="C18" s="86">
        <v>172.22832052689401</v>
      </c>
      <c r="D18" s="85">
        <v>4465</v>
      </c>
      <c r="E18" s="86">
        <v>113.024809160305</v>
      </c>
      <c r="F18" s="86">
        <v>1.80040322580645</v>
      </c>
      <c r="G18" s="85">
        <v>7402</v>
      </c>
      <c r="H18" s="86">
        <v>91.6127362153767</v>
      </c>
      <c r="I18" s="85">
        <v>16281</v>
      </c>
      <c r="J18" s="86">
        <v>57.914645974781799</v>
      </c>
      <c r="K18" s="86">
        <v>2.19954066468522</v>
      </c>
    </row>
    <row r="19" spans="1:11" s="1" customFormat="1" x14ac:dyDescent="0.15">
      <c r="A19" s="33" t="s">
        <v>54</v>
      </c>
      <c r="B19" s="87">
        <v>2365</v>
      </c>
      <c r="C19" s="88">
        <v>168.14058956916099</v>
      </c>
      <c r="D19" s="87">
        <v>4187</v>
      </c>
      <c r="E19" s="88">
        <v>113.078880407125</v>
      </c>
      <c r="F19" s="88">
        <v>1.77040169133192</v>
      </c>
      <c r="G19" s="87">
        <v>7030</v>
      </c>
      <c r="H19" s="88">
        <v>89.897352782279896</v>
      </c>
      <c r="I19" s="87">
        <v>14889</v>
      </c>
      <c r="J19" s="88">
        <v>60.234610417563502</v>
      </c>
      <c r="K19" s="88">
        <v>2.1179231863442398</v>
      </c>
    </row>
    <row r="20" spans="1:11" s="1" customFormat="1" x14ac:dyDescent="0.15">
      <c r="A20" s="33" t="s">
        <v>144</v>
      </c>
      <c r="B20" s="87">
        <v>115</v>
      </c>
      <c r="C20" s="88">
        <v>296.55172413793099</v>
      </c>
      <c r="D20" s="87">
        <v>278</v>
      </c>
      <c r="E20" s="88">
        <v>112.213740458015</v>
      </c>
      <c r="F20" s="88">
        <v>2.4173913043478299</v>
      </c>
      <c r="G20" s="87">
        <v>372</v>
      </c>
      <c r="H20" s="88">
        <v>131.05590062111801</v>
      </c>
      <c r="I20" s="87">
        <v>1392</v>
      </c>
      <c r="J20" s="88">
        <v>36.7387033398821</v>
      </c>
      <c r="K20" s="88">
        <v>3.7419354838709702</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1636</v>
      </c>
      <c r="C22" s="86">
        <v>158.451816745656</v>
      </c>
      <c r="D22" s="85">
        <v>2592</v>
      </c>
      <c r="E22" s="86">
        <v>103.294117647059</v>
      </c>
      <c r="F22" s="86">
        <v>1.5843520782396101</v>
      </c>
      <c r="G22" s="85">
        <v>4825</v>
      </c>
      <c r="H22" s="86">
        <v>74.945612762871605</v>
      </c>
      <c r="I22" s="85">
        <v>9143</v>
      </c>
      <c r="J22" s="86">
        <v>40.423898018737503</v>
      </c>
      <c r="K22" s="86">
        <v>1.8949222797927501</v>
      </c>
    </row>
    <row r="23" spans="1:11" s="2" customFormat="1" x14ac:dyDescent="0.15">
      <c r="A23" s="43" t="s">
        <v>198</v>
      </c>
      <c r="B23" s="87">
        <v>1561</v>
      </c>
      <c r="C23" s="88">
        <v>154.23452768729601</v>
      </c>
      <c r="D23" s="87">
        <v>2473</v>
      </c>
      <c r="E23" s="88">
        <v>101.87755102040801</v>
      </c>
      <c r="F23" s="88">
        <v>1.58424087123639</v>
      </c>
      <c r="G23" s="87">
        <v>4615</v>
      </c>
      <c r="H23" s="88">
        <v>73.954014323407506</v>
      </c>
      <c r="I23" s="87">
        <v>8672</v>
      </c>
      <c r="J23" s="88">
        <v>45.210984594775603</v>
      </c>
      <c r="K23" s="88">
        <v>1.87908992416035</v>
      </c>
    </row>
    <row r="24" spans="1:11" s="2" customFormat="1" x14ac:dyDescent="0.15">
      <c r="A24" s="43" t="s">
        <v>199</v>
      </c>
      <c r="B24" s="87">
        <v>75</v>
      </c>
      <c r="C24" s="88">
        <v>294.73684210526301</v>
      </c>
      <c r="D24" s="87">
        <v>119</v>
      </c>
      <c r="E24" s="88">
        <v>138</v>
      </c>
      <c r="F24" s="88">
        <v>1.58666666666667</v>
      </c>
      <c r="G24" s="87">
        <v>210</v>
      </c>
      <c r="H24" s="88">
        <v>100</v>
      </c>
      <c r="I24" s="87">
        <v>471</v>
      </c>
      <c r="J24" s="88">
        <v>-12.6159554730983</v>
      </c>
      <c r="K24" s="88">
        <v>2.2428571428571402</v>
      </c>
    </row>
    <row r="25" spans="1:11" s="1" customFormat="1" ht="11.1" customHeight="1" x14ac:dyDescent="0.15">
      <c r="A25" s="39" t="s">
        <v>46</v>
      </c>
      <c r="B25" s="85">
        <v>209</v>
      </c>
      <c r="C25" s="86">
        <v>97.169811320754704</v>
      </c>
      <c r="D25" s="85">
        <v>410</v>
      </c>
      <c r="E25" s="86">
        <v>107.070707070707</v>
      </c>
      <c r="F25" s="86">
        <v>1.96172248803828</v>
      </c>
      <c r="G25" s="85">
        <v>872</v>
      </c>
      <c r="H25" s="86">
        <v>82.809224318658295</v>
      </c>
      <c r="I25" s="85">
        <v>1924</v>
      </c>
      <c r="J25" s="86">
        <v>80.827067669172905</v>
      </c>
      <c r="K25" s="86">
        <v>2.2064220183486198</v>
      </c>
    </row>
    <row r="26" spans="1:11" s="1" customFormat="1" x14ac:dyDescent="0.15">
      <c r="A26" s="43" t="s">
        <v>198</v>
      </c>
      <c r="B26" s="87">
        <v>209</v>
      </c>
      <c r="C26" s="88">
        <v>97.169811320754704</v>
      </c>
      <c r="D26" s="87">
        <v>410</v>
      </c>
      <c r="E26" s="88">
        <v>107.070707070707</v>
      </c>
      <c r="F26" s="88">
        <v>1.96172248803828</v>
      </c>
      <c r="G26" s="87">
        <v>870</v>
      </c>
      <c r="H26" s="88">
        <v>82.389937106918197</v>
      </c>
      <c r="I26" s="87">
        <v>1922</v>
      </c>
      <c r="J26" s="88">
        <v>80.639097744360896</v>
      </c>
      <c r="K26" s="88">
        <v>2.20919540229885</v>
      </c>
    </row>
    <row r="27" spans="1:11" s="1" customFormat="1" x14ac:dyDescent="0.15">
      <c r="A27" s="43" t="s">
        <v>199</v>
      </c>
      <c r="B27" s="87">
        <v>0</v>
      </c>
      <c r="C27" s="88">
        <v>0</v>
      </c>
      <c r="D27" s="87">
        <v>0</v>
      </c>
      <c r="E27" s="88">
        <v>0</v>
      </c>
      <c r="F27" s="88">
        <v>0</v>
      </c>
      <c r="G27" s="87">
        <v>2</v>
      </c>
      <c r="H27" s="91" t="s">
        <v>476</v>
      </c>
      <c r="I27" s="87">
        <v>2</v>
      </c>
      <c r="J27" s="91" t="s">
        <v>476</v>
      </c>
      <c r="K27" s="88">
        <v>1</v>
      </c>
    </row>
    <row r="28" spans="1:11" s="2" customFormat="1" ht="15.95" customHeight="1" x14ac:dyDescent="0.15">
      <c r="A28" s="31" t="s">
        <v>154</v>
      </c>
      <c r="B28" s="90"/>
      <c r="C28" s="90"/>
      <c r="D28" s="90"/>
      <c r="E28" s="90"/>
      <c r="F28" s="90"/>
      <c r="G28" s="90"/>
      <c r="H28" s="90"/>
      <c r="I28" s="90"/>
      <c r="J28" s="90"/>
      <c r="K28" s="89"/>
    </row>
    <row r="29" spans="1:11" s="2" customFormat="1" ht="12.95" customHeight="1" x14ac:dyDescent="0.15">
      <c r="A29" s="31" t="s">
        <v>197</v>
      </c>
      <c r="B29" s="85">
        <v>6741</v>
      </c>
      <c r="C29" s="92" t="s">
        <v>476</v>
      </c>
      <c r="D29" s="85">
        <v>16597</v>
      </c>
      <c r="E29" s="92" t="s">
        <v>476</v>
      </c>
      <c r="F29" s="86">
        <v>2.4620976116303201</v>
      </c>
      <c r="G29" s="85">
        <v>24278</v>
      </c>
      <c r="H29" s="92" t="s">
        <v>476</v>
      </c>
      <c r="I29" s="85">
        <v>66672</v>
      </c>
      <c r="J29" s="92" t="s">
        <v>476</v>
      </c>
      <c r="K29" s="86">
        <v>2.7461899662245699</v>
      </c>
    </row>
    <row r="30" spans="1:11" s="1" customFormat="1" x14ac:dyDescent="0.15">
      <c r="A30" s="33" t="s">
        <v>54</v>
      </c>
      <c r="B30" s="87">
        <v>6606</v>
      </c>
      <c r="C30" s="91" t="s">
        <v>476</v>
      </c>
      <c r="D30" s="87">
        <v>15657</v>
      </c>
      <c r="E30" s="91" t="s">
        <v>476</v>
      </c>
      <c r="F30" s="88">
        <v>2.3701180744777499</v>
      </c>
      <c r="G30" s="87">
        <v>23788</v>
      </c>
      <c r="H30" s="91" t="s">
        <v>476</v>
      </c>
      <c r="I30" s="87">
        <v>64186</v>
      </c>
      <c r="J30" s="91" t="s">
        <v>476</v>
      </c>
      <c r="K30" s="88">
        <v>2.6982512191020702</v>
      </c>
    </row>
    <row r="31" spans="1:11" s="1" customFormat="1" x14ac:dyDescent="0.15">
      <c r="A31" s="33" t="s">
        <v>144</v>
      </c>
      <c r="B31" s="87">
        <v>135</v>
      </c>
      <c r="C31" s="91" t="s">
        <v>476</v>
      </c>
      <c r="D31" s="87">
        <v>940</v>
      </c>
      <c r="E31" s="91" t="s">
        <v>476</v>
      </c>
      <c r="F31" s="88">
        <v>6.9629629629629601</v>
      </c>
      <c r="G31" s="87">
        <v>490</v>
      </c>
      <c r="H31" s="88">
        <v>252.51798561151099</v>
      </c>
      <c r="I31" s="87">
        <v>2486</v>
      </c>
      <c r="J31" s="88">
        <v>212.31155778894501</v>
      </c>
      <c r="K31" s="88">
        <v>5.0734693877551003</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5361</v>
      </c>
      <c r="C33" s="92" t="s">
        <v>476</v>
      </c>
      <c r="D33" s="85">
        <v>13376</v>
      </c>
      <c r="E33" s="92" t="s">
        <v>476</v>
      </c>
      <c r="F33" s="86">
        <v>2.4950568923708301</v>
      </c>
      <c r="G33" s="85">
        <v>20217</v>
      </c>
      <c r="H33" s="92" t="s">
        <v>476</v>
      </c>
      <c r="I33" s="85">
        <v>56321</v>
      </c>
      <c r="J33" s="92" t="s">
        <v>476</v>
      </c>
      <c r="K33" s="86">
        <v>2.7858238116436702</v>
      </c>
    </row>
    <row r="34" spans="1:11" s="2" customFormat="1" x14ac:dyDescent="0.15">
      <c r="A34" s="43" t="s">
        <v>198</v>
      </c>
      <c r="B34" s="87">
        <v>5247</v>
      </c>
      <c r="C34" s="91" t="s">
        <v>476</v>
      </c>
      <c r="D34" s="87">
        <v>12548</v>
      </c>
      <c r="E34" s="91" t="s">
        <v>476</v>
      </c>
      <c r="F34" s="88">
        <v>2.3914617876882001</v>
      </c>
      <c r="G34" s="87">
        <v>19837</v>
      </c>
      <c r="H34" s="91" t="s">
        <v>476</v>
      </c>
      <c r="I34" s="87">
        <v>54445</v>
      </c>
      <c r="J34" s="91" t="s">
        <v>476</v>
      </c>
      <c r="K34" s="88">
        <v>2.7446186419317402</v>
      </c>
    </row>
    <row r="35" spans="1:11" s="2" customFormat="1" x14ac:dyDescent="0.15">
      <c r="A35" s="43" t="s">
        <v>199</v>
      </c>
      <c r="B35" s="87">
        <v>114</v>
      </c>
      <c r="C35" s="91" t="s">
        <v>476</v>
      </c>
      <c r="D35" s="87">
        <v>828</v>
      </c>
      <c r="E35" s="91" t="s">
        <v>476</v>
      </c>
      <c r="F35" s="88">
        <v>7.2631578947368398</v>
      </c>
      <c r="G35" s="87">
        <v>380</v>
      </c>
      <c r="H35" s="91" t="s">
        <v>476</v>
      </c>
      <c r="I35" s="87">
        <v>1876</v>
      </c>
      <c r="J35" s="91" t="s">
        <v>476</v>
      </c>
      <c r="K35" s="88">
        <v>4.9368421052631604</v>
      </c>
    </row>
    <row r="36" spans="1:11" s="1" customFormat="1" ht="11.1" customHeight="1" x14ac:dyDescent="0.15">
      <c r="A36" s="39" t="s">
        <v>46</v>
      </c>
      <c r="B36" s="85">
        <v>1009</v>
      </c>
      <c r="C36" s="92" t="s">
        <v>476</v>
      </c>
      <c r="D36" s="85">
        <v>2504</v>
      </c>
      <c r="E36" s="92" t="s">
        <v>476</v>
      </c>
      <c r="F36" s="86">
        <v>2.4816650148661998</v>
      </c>
      <c r="G36" s="85">
        <v>2958</v>
      </c>
      <c r="H36" s="92" t="s">
        <v>476</v>
      </c>
      <c r="I36" s="85">
        <v>7762</v>
      </c>
      <c r="J36" s="86">
        <v>292.41658240647098</v>
      </c>
      <c r="K36" s="86">
        <v>2.6240703177822899</v>
      </c>
    </row>
    <row r="37" spans="1:11" s="1" customFormat="1" x14ac:dyDescent="0.15">
      <c r="A37" s="43" t="s">
        <v>198</v>
      </c>
      <c r="B37" s="87">
        <v>994</v>
      </c>
      <c r="C37" s="91" t="s">
        <v>476</v>
      </c>
      <c r="D37" s="87">
        <v>2404</v>
      </c>
      <c r="E37" s="91" t="s">
        <v>476</v>
      </c>
      <c r="F37" s="88">
        <v>2.41851106639839</v>
      </c>
      <c r="G37" s="87">
        <v>2868</v>
      </c>
      <c r="H37" s="91" t="s">
        <v>476</v>
      </c>
      <c r="I37" s="87">
        <v>7213</v>
      </c>
      <c r="J37" s="91" t="s">
        <v>476</v>
      </c>
      <c r="K37" s="88">
        <v>2.5149930264993001</v>
      </c>
    </row>
    <row r="38" spans="1:11" s="1" customFormat="1" x14ac:dyDescent="0.15">
      <c r="A38" s="43" t="s">
        <v>199</v>
      </c>
      <c r="B38" s="87">
        <v>15</v>
      </c>
      <c r="C38" s="88">
        <v>114.28571428571399</v>
      </c>
      <c r="D38" s="87">
        <v>100</v>
      </c>
      <c r="E38" s="88">
        <v>244.827586206897</v>
      </c>
      <c r="F38" s="88">
        <v>6.6666666666666696</v>
      </c>
      <c r="G38" s="87">
        <v>90</v>
      </c>
      <c r="H38" s="88">
        <v>114.28571428571399</v>
      </c>
      <c r="I38" s="87">
        <v>549</v>
      </c>
      <c r="J38" s="88">
        <v>136.63793103448299</v>
      </c>
      <c r="K38" s="88">
        <v>6.1</v>
      </c>
    </row>
    <row r="39" spans="1:11" s="2" customFormat="1" ht="15.95" customHeight="1" x14ac:dyDescent="0.15">
      <c r="A39" s="31" t="s">
        <v>155</v>
      </c>
      <c r="B39" s="90"/>
      <c r="C39" s="90"/>
      <c r="D39" s="90"/>
      <c r="E39" s="90"/>
      <c r="F39" s="90"/>
      <c r="G39" s="90"/>
      <c r="H39" s="90"/>
      <c r="I39" s="90"/>
      <c r="J39" s="90"/>
      <c r="K39" s="89"/>
    </row>
    <row r="40" spans="1:11" s="2" customFormat="1" ht="12.95" customHeight="1" x14ac:dyDescent="0.15">
      <c r="A40" s="31" t="s">
        <v>197</v>
      </c>
      <c r="B40" s="85">
        <v>11507</v>
      </c>
      <c r="C40" s="92" t="s">
        <v>476</v>
      </c>
      <c r="D40" s="85">
        <v>25573</v>
      </c>
      <c r="E40" s="86">
        <v>253.755706183428</v>
      </c>
      <c r="F40" s="86">
        <v>2.2223863735117799</v>
      </c>
      <c r="G40" s="85">
        <v>35172</v>
      </c>
      <c r="H40" s="86">
        <v>276.09067579127498</v>
      </c>
      <c r="I40" s="85">
        <v>88865</v>
      </c>
      <c r="J40" s="86">
        <v>186.71678389365701</v>
      </c>
      <c r="K40" s="86">
        <v>2.5265836460821101</v>
      </c>
    </row>
    <row r="41" spans="1:11" s="1" customFormat="1" x14ac:dyDescent="0.15">
      <c r="A41" s="33" t="s">
        <v>54</v>
      </c>
      <c r="B41" s="87">
        <v>10995</v>
      </c>
      <c r="C41" s="91" t="s">
        <v>476</v>
      </c>
      <c r="D41" s="87">
        <v>23908</v>
      </c>
      <c r="E41" s="91" t="s">
        <v>476</v>
      </c>
      <c r="F41" s="88">
        <v>2.1744429286039102</v>
      </c>
      <c r="G41" s="87">
        <v>33273</v>
      </c>
      <c r="H41" s="88">
        <v>284.70343392299702</v>
      </c>
      <c r="I41" s="87">
        <v>81129</v>
      </c>
      <c r="J41" s="88">
        <v>212.56356911696699</v>
      </c>
      <c r="K41" s="88">
        <v>2.4382832927599001</v>
      </c>
    </row>
    <row r="42" spans="1:11" s="1" customFormat="1" x14ac:dyDescent="0.15">
      <c r="A42" s="33" t="s">
        <v>144</v>
      </c>
      <c r="B42" s="87">
        <v>512</v>
      </c>
      <c r="C42" s="88">
        <v>220</v>
      </c>
      <c r="D42" s="87">
        <v>1665</v>
      </c>
      <c r="E42" s="88">
        <v>19.269340974212</v>
      </c>
      <c r="F42" s="88">
        <v>3.251953125</v>
      </c>
      <c r="G42" s="87">
        <v>1899</v>
      </c>
      <c r="H42" s="88">
        <v>170.128022759602</v>
      </c>
      <c r="I42" s="87">
        <v>7736</v>
      </c>
      <c r="J42" s="88">
        <v>53.552997221119497</v>
      </c>
      <c r="K42" s="88">
        <v>4.0737230121116399</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8913</v>
      </c>
      <c r="C44" s="92" t="s">
        <v>476</v>
      </c>
      <c r="D44" s="85">
        <v>18577</v>
      </c>
      <c r="E44" s="86">
        <v>256.76973305166098</v>
      </c>
      <c r="F44" s="86">
        <v>2.0842589476046198</v>
      </c>
      <c r="G44" s="85">
        <v>26197</v>
      </c>
      <c r="H44" s="92" t="s">
        <v>476</v>
      </c>
      <c r="I44" s="85">
        <v>64037</v>
      </c>
      <c r="J44" s="86">
        <v>190.19350160873699</v>
      </c>
      <c r="K44" s="86">
        <v>2.4444402030766899</v>
      </c>
    </row>
    <row r="45" spans="1:11" s="2" customFormat="1" x14ac:dyDescent="0.15">
      <c r="A45" s="43" t="s">
        <v>198</v>
      </c>
      <c r="B45" s="87">
        <v>8550</v>
      </c>
      <c r="C45" s="91" t="s">
        <v>476</v>
      </c>
      <c r="D45" s="87">
        <v>17310</v>
      </c>
      <c r="E45" s="91" t="s">
        <v>476</v>
      </c>
      <c r="F45" s="88">
        <v>2.0245614035087698</v>
      </c>
      <c r="G45" s="87">
        <v>24967</v>
      </c>
      <c r="H45" s="91" t="s">
        <v>476</v>
      </c>
      <c r="I45" s="87">
        <v>58944</v>
      </c>
      <c r="J45" s="88">
        <v>219.68760169215801</v>
      </c>
      <c r="K45" s="88">
        <v>2.3608763567909601</v>
      </c>
    </row>
    <row r="46" spans="1:11" s="2" customFormat="1" x14ac:dyDescent="0.15">
      <c r="A46" s="43" t="s">
        <v>199</v>
      </c>
      <c r="B46" s="87">
        <v>363</v>
      </c>
      <c r="C46" s="88">
        <v>270.40816326530597</v>
      </c>
      <c r="D46" s="87">
        <v>1267</v>
      </c>
      <c r="E46" s="88">
        <v>6.6498316498316496</v>
      </c>
      <c r="F46" s="88">
        <v>3.4903581267217598</v>
      </c>
      <c r="G46" s="87">
        <v>1230</v>
      </c>
      <c r="H46" s="88">
        <v>205.97014925373099</v>
      </c>
      <c r="I46" s="87">
        <v>5093</v>
      </c>
      <c r="J46" s="88">
        <v>40.341691926150403</v>
      </c>
      <c r="K46" s="88">
        <v>4.1406504065040703</v>
      </c>
    </row>
    <row r="47" spans="1:11" s="1" customFormat="1" ht="11.1" customHeight="1" x14ac:dyDescent="0.15">
      <c r="A47" s="39" t="s">
        <v>46</v>
      </c>
      <c r="B47" s="85">
        <v>1159</v>
      </c>
      <c r="C47" s="86">
        <v>234.00576368876099</v>
      </c>
      <c r="D47" s="85">
        <v>2404</v>
      </c>
      <c r="E47" s="86">
        <v>174.11630558722899</v>
      </c>
      <c r="F47" s="86">
        <v>2.0742018981880901</v>
      </c>
      <c r="G47" s="85">
        <v>3800</v>
      </c>
      <c r="H47" s="86">
        <v>161.16838487972501</v>
      </c>
      <c r="I47" s="85">
        <v>8684</v>
      </c>
      <c r="J47" s="86">
        <v>162.35649546827801</v>
      </c>
      <c r="K47" s="86">
        <v>2.28526315789474</v>
      </c>
    </row>
    <row r="48" spans="1:11" s="1" customFormat="1" x14ac:dyDescent="0.15">
      <c r="A48" s="43" t="s">
        <v>198</v>
      </c>
      <c r="B48" s="87">
        <v>1079</v>
      </c>
      <c r="C48" s="88">
        <v>225.98187311178299</v>
      </c>
      <c r="D48" s="87">
        <v>2235</v>
      </c>
      <c r="E48" s="88">
        <v>167.98561151079099</v>
      </c>
      <c r="F48" s="88">
        <v>2.0713623725671901</v>
      </c>
      <c r="G48" s="87">
        <v>3462</v>
      </c>
      <c r="H48" s="88">
        <v>148.88569374550701</v>
      </c>
      <c r="I48" s="87">
        <v>7936</v>
      </c>
      <c r="J48" s="88">
        <v>152.41730279898201</v>
      </c>
      <c r="K48" s="88">
        <v>2.2923165800115499</v>
      </c>
    </row>
    <row r="49" spans="1:11" s="1" customFormat="1" x14ac:dyDescent="0.15">
      <c r="A49" s="43" t="s">
        <v>199</v>
      </c>
      <c r="B49" s="87">
        <v>80</v>
      </c>
      <c r="C49" s="91" t="s">
        <v>476</v>
      </c>
      <c r="D49" s="87">
        <v>169</v>
      </c>
      <c r="E49" s="88">
        <v>293.02325581395303</v>
      </c>
      <c r="F49" s="88">
        <v>2.1124999999999998</v>
      </c>
      <c r="G49" s="87">
        <v>338</v>
      </c>
      <c r="H49" s="91" t="s">
        <v>476</v>
      </c>
      <c r="I49" s="87">
        <v>748</v>
      </c>
      <c r="J49" s="91" t="s">
        <v>476</v>
      </c>
      <c r="K49" s="88">
        <v>2.2130177514792901</v>
      </c>
    </row>
    <row r="50" spans="1:11" s="2" customFormat="1" ht="15.95" customHeight="1" x14ac:dyDescent="0.15">
      <c r="A50" s="31" t="s">
        <v>156</v>
      </c>
      <c r="B50" s="90"/>
      <c r="C50" s="90"/>
      <c r="D50" s="90"/>
      <c r="E50" s="90"/>
      <c r="F50" s="90"/>
      <c r="G50" s="90"/>
      <c r="H50" s="90"/>
      <c r="I50" s="90"/>
      <c r="J50" s="90"/>
      <c r="K50" s="89"/>
    </row>
    <row r="51" spans="1:11" s="2" customFormat="1" ht="12.95" customHeight="1" x14ac:dyDescent="0.15">
      <c r="A51" s="31" t="s">
        <v>197</v>
      </c>
      <c r="B51" s="85">
        <v>8913</v>
      </c>
      <c r="C51" s="92" t="s">
        <v>476</v>
      </c>
      <c r="D51" s="85">
        <v>18547</v>
      </c>
      <c r="E51" s="92" t="s">
        <v>476</v>
      </c>
      <c r="F51" s="86">
        <v>2.0808930775272101</v>
      </c>
      <c r="G51" s="85">
        <v>26775</v>
      </c>
      <c r="H51" s="92" t="s">
        <v>476</v>
      </c>
      <c r="I51" s="85">
        <v>60498</v>
      </c>
      <c r="J51" s="92" t="s">
        <v>476</v>
      </c>
      <c r="K51" s="86">
        <v>2.25949579831933</v>
      </c>
    </row>
    <row r="52" spans="1:11" s="1" customFormat="1" x14ac:dyDescent="0.15">
      <c r="A52" s="33" t="s">
        <v>54</v>
      </c>
      <c r="B52" s="87">
        <v>8570</v>
      </c>
      <c r="C52" s="91" t="s">
        <v>476</v>
      </c>
      <c r="D52" s="87">
        <v>17733</v>
      </c>
      <c r="E52" s="91" t="s">
        <v>476</v>
      </c>
      <c r="F52" s="88">
        <v>2.06919486581097</v>
      </c>
      <c r="G52" s="87">
        <v>25829</v>
      </c>
      <c r="H52" s="91" t="s">
        <v>476</v>
      </c>
      <c r="I52" s="87">
        <v>57896</v>
      </c>
      <c r="J52" s="91" t="s">
        <v>476</v>
      </c>
      <c r="K52" s="88">
        <v>2.2415114793449198</v>
      </c>
    </row>
    <row r="53" spans="1:11" s="1" customFormat="1" x14ac:dyDescent="0.15">
      <c r="A53" s="33" t="s">
        <v>144</v>
      </c>
      <c r="B53" s="87">
        <v>343</v>
      </c>
      <c r="C53" s="91" t="s">
        <v>476</v>
      </c>
      <c r="D53" s="87">
        <v>814</v>
      </c>
      <c r="E53" s="88">
        <v>111.979166666667</v>
      </c>
      <c r="F53" s="88">
        <v>2.3731778425656</v>
      </c>
      <c r="G53" s="87">
        <v>946</v>
      </c>
      <c r="H53" s="91" t="s">
        <v>476</v>
      </c>
      <c r="I53" s="87">
        <v>2602</v>
      </c>
      <c r="J53" s="88">
        <v>180.08611410118399</v>
      </c>
      <c r="K53" s="88">
        <v>2.7505285412262199</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6686</v>
      </c>
      <c r="C55" s="92" t="s">
        <v>476</v>
      </c>
      <c r="D55" s="85">
        <v>13770</v>
      </c>
      <c r="E55" s="92" t="s">
        <v>476</v>
      </c>
      <c r="F55" s="86">
        <v>2.0595273706251902</v>
      </c>
      <c r="G55" s="85">
        <v>20478</v>
      </c>
      <c r="H55" s="92" t="s">
        <v>476</v>
      </c>
      <c r="I55" s="85">
        <v>46322</v>
      </c>
      <c r="J55" s="92" t="s">
        <v>476</v>
      </c>
      <c r="K55" s="86">
        <v>2.26203730833089</v>
      </c>
    </row>
    <row r="56" spans="1:11" s="2" customFormat="1" x14ac:dyDescent="0.15">
      <c r="A56" s="43" t="s">
        <v>198</v>
      </c>
      <c r="B56" s="87">
        <v>6462</v>
      </c>
      <c r="C56" s="91" t="s">
        <v>476</v>
      </c>
      <c r="D56" s="87">
        <v>13179</v>
      </c>
      <c r="E56" s="91" t="s">
        <v>476</v>
      </c>
      <c r="F56" s="88">
        <v>2.0394614670380702</v>
      </c>
      <c r="G56" s="87">
        <v>19879</v>
      </c>
      <c r="H56" s="91" t="s">
        <v>476</v>
      </c>
      <c r="I56" s="87">
        <v>44480</v>
      </c>
      <c r="J56" s="91" t="s">
        <v>476</v>
      </c>
      <c r="K56" s="88">
        <v>2.2375370994516799</v>
      </c>
    </row>
    <row r="57" spans="1:11" s="2" customFormat="1" x14ac:dyDescent="0.15">
      <c r="A57" s="43" t="s">
        <v>199</v>
      </c>
      <c r="B57" s="87">
        <v>224</v>
      </c>
      <c r="C57" s="91" t="s">
        <v>476</v>
      </c>
      <c r="D57" s="87">
        <v>591</v>
      </c>
      <c r="E57" s="88">
        <v>196.984924623116</v>
      </c>
      <c r="F57" s="88">
        <v>2.6383928571428599</v>
      </c>
      <c r="G57" s="87">
        <v>599</v>
      </c>
      <c r="H57" s="91" t="s">
        <v>476</v>
      </c>
      <c r="I57" s="87">
        <v>1842</v>
      </c>
      <c r="J57" s="88">
        <v>215.95197255574601</v>
      </c>
      <c r="K57" s="88">
        <v>3.0751252086811398</v>
      </c>
    </row>
    <row r="58" spans="1:11" s="1" customFormat="1" ht="11.1" customHeight="1" x14ac:dyDescent="0.15">
      <c r="A58" s="39" t="s">
        <v>46</v>
      </c>
      <c r="B58" s="85">
        <v>617</v>
      </c>
      <c r="C58" s="86">
        <v>131.086142322097</v>
      </c>
      <c r="D58" s="85">
        <v>1422</v>
      </c>
      <c r="E58" s="86">
        <v>70.299401197604794</v>
      </c>
      <c r="F58" s="86">
        <v>2.3047001620745502</v>
      </c>
      <c r="G58" s="85">
        <v>1967</v>
      </c>
      <c r="H58" s="86">
        <v>120.515695067265</v>
      </c>
      <c r="I58" s="85">
        <v>4789</v>
      </c>
      <c r="J58" s="86">
        <v>79.363295880149806</v>
      </c>
      <c r="K58" s="86">
        <v>2.43467208947636</v>
      </c>
    </row>
    <row r="59" spans="1:11" s="1" customFormat="1" x14ac:dyDescent="0.15">
      <c r="A59" s="43" t="s">
        <v>198</v>
      </c>
      <c r="B59" s="87">
        <v>587</v>
      </c>
      <c r="C59" s="88">
        <v>119.850187265918</v>
      </c>
      <c r="D59" s="87">
        <v>1357</v>
      </c>
      <c r="E59" s="88">
        <v>62.514970059880199</v>
      </c>
      <c r="F59" s="88">
        <v>2.31175468483816</v>
      </c>
      <c r="G59" s="87">
        <v>1878</v>
      </c>
      <c r="H59" s="88">
        <v>112.925170068027</v>
      </c>
      <c r="I59" s="87">
        <v>4573</v>
      </c>
      <c r="J59" s="88">
        <v>71.917293233082702</v>
      </c>
      <c r="K59" s="88">
        <v>2.43503727369542</v>
      </c>
    </row>
    <row r="60" spans="1:11" s="1" customFormat="1" x14ac:dyDescent="0.15">
      <c r="A60" s="43" t="s">
        <v>199</v>
      </c>
      <c r="B60" s="87">
        <v>30</v>
      </c>
      <c r="C60" s="91" t="s">
        <v>476</v>
      </c>
      <c r="D60" s="87">
        <v>65</v>
      </c>
      <c r="E60" s="91" t="s">
        <v>476</v>
      </c>
      <c r="F60" s="88">
        <v>2.1666666666666701</v>
      </c>
      <c r="G60" s="87">
        <v>89</v>
      </c>
      <c r="H60" s="91" t="s">
        <v>476</v>
      </c>
      <c r="I60" s="87">
        <v>216</v>
      </c>
      <c r="J60" s="91" t="s">
        <v>476</v>
      </c>
      <c r="K60" s="88">
        <v>2.4269662921348298</v>
      </c>
    </row>
    <row r="61" spans="1:11" s="2" customFormat="1" ht="15.95" customHeight="1" x14ac:dyDescent="0.15">
      <c r="A61" s="31" t="s">
        <v>157</v>
      </c>
      <c r="B61" s="90"/>
      <c r="C61" s="90"/>
      <c r="D61" s="90"/>
      <c r="E61" s="90"/>
      <c r="F61" s="90"/>
      <c r="G61" s="90"/>
      <c r="H61" s="90"/>
      <c r="I61" s="90"/>
      <c r="J61" s="90"/>
      <c r="K61" s="89"/>
    </row>
    <row r="62" spans="1:11" s="2" customFormat="1" ht="12.95" customHeight="1" x14ac:dyDescent="0.15">
      <c r="A62" s="31" t="s">
        <v>197</v>
      </c>
      <c r="B62" s="85">
        <v>4101</v>
      </c>
      <c r="C62" s="92" t="s">
        <v>476</v>
      </c>
      <c r="D62" s="85">
        <v>8144</v>
      </c>
      <c r="E62" s="86">
        <v>296.49464459591002</v>
      </c>
      <c r="F62" s="86">
        <v>1.9858571080224301</v>
      </c>
      <c r="G62" s="85">
        <v>13006</v>
      </c>
      <c r="H62" s="86">
        <v>294.12121212121201</v>
      </c>
      <c r="I62" s="85">
        <v>29119</v>
      </c>
      <c r="J62" s="86">
        <v>210.07347460334401</v>
      </c>
      <c r="K62" s="86">
        <v>2.23888974319545</v>
      </c>
    </row>
    <row r="63" spans="1:11" s="1" customFormat="1" x14ac:dyDescent="0.15">
      <c r="A63" s="33" t="s">
        <v>54</v>
      </c>
      <c r="B63" s="87">
        <v>3983</v>
      </c>
      <c r="C63" s="91" t="s">
        <v>476</v>
      </c>
      <c r="D63" s="87">
        <v>7672</v>
      </c>
      <c r="E63" s="91" t="s">
        <v>476</v>
      </c>
      <c r="F63" s="88">
        <v>1.92618629173989</v>
      </c>
      <c r="G63" s="87">
        <v>12730</v>
      </c>
      <c r="H63" s="91" t="s">
        <v>476</v>
      </c>
      <c r="I63" s="87">
        <v>27931</v>
      </c>
      <c r="J63" s="88">
        <v>247.659945232761</v>
      </c>
      <c r="K63" s="88">
        <v>2.1941084053417099</v>
      </c>
    </row>
    <row r="64" spans="1:11" s="1" customFormat="1" x14ac:dyDescent="0.15">
      <c r="A64" s="33" t="s">
        <v>144</v>
      </c>
      <c r="B64" s="87">
        <v>118</v>
      </c>
      <c r="C64" s="88">
        <v>126.92307692307701</v>
      </c>
      <c r="D64" s="87">
        <v>472</v>
      </c>
      <c r="E64" s="88">
        <v>62.758620689655203</v>
      </c>
      <c r="F64" s="88">
        <v>4</v>
      </c>
      <c r="G64" s="87">
        <v>276</v>
      </c>
      <c r="H64" s="88">
        <v>18.454935622317599</v>
      </c>
      <c r="I64" s="87">
        <v>1188</v>
      </c>
      <c r="J64" s="88">
        <v>-12.453942520265301</v>
      </c>
      <c r="K64" s="88">
        <v>4.3043478260869596</v>
      </c>
    </row>
    <row r="65" spans="1:11" s="1" customFormat="1" ht="9" customHeight="1" x14ac:dyDescent="0.15">
      <c r="A65" s="33" t="s">
        <v>193</v>
      </c>
      <c r="B65" s="90"/>
      <c r="C65" s="90"/>
      <c r="D65" s="90"/>
      <c r="E65" s="90"/>
      <c r="F65" s="90"/>
      <c r="G65" s="90"/>
      <c r="H65" s="90"/>
      <c r="I65" s="90"/>
      <c r="J65" s="90"/>
      <c r="K65" s="90"/>
    </row>
    <row r="66" spans="1:11" s="1" customFormat="1" ht="11.1" customHeight="1" x14ac:dyDescent="0.15">
      <c r="A66" s="39" t="s">
        <v>55</v>
      </c>
      <c r="B66" s="85">
        <v>1510</v>
      </c>
      <c r="C66" s="92" t="s">
        <v>476</v>
      </c>
      <c r="D66" s="85">
        <v>2885</v>
      </c>
      <c r="E66" s="86">
        <v>292.51700680272103</v>
      </c>
      <c r="F66" s="86">
        <v>1.9105960264900701</v>
      </c>
      <c r="G66" s="85">
        <v>4533</v>
      </c>
      <c r="H66" s="92" t="s">
        <v>476</v>
      </c>
      <c r="I66" s="85">
        <v>10229</v>
      </c>
      <c r="J66" s="86">
        <v>232.00259655955901</v>
      </c>
      <c r="K66" s="86">
        <v>2.25656298257225</v>
      </c>
    </row>
    <row r="67" spans="1:11" s="2" customFormat="1" x14ac:dyDescent="0.15">
      <c r="A67" s="43" t="s">
        <v>198</v>
      </c>
      <c r="B67" s="87">
        <v>1458</v>
      </c>
      <c r="C67" s="91" t="s">
        <v>476</v>
      </c>
      <c r="D67" s="87">
        <v>2683</v>
      </c>
      <c r="E67" s="91" t="s">
        <v>476</v>
      </c>
      <c r="F67" s="88">
        <v>1.84019204389575</v>
      </c>
      <c r="G67" s="87">
        <v>4414</v>
      </c>
      <c r="H67" s="91" t="s">
        <v>476</v>
      </c>
      <c r="I67" s="87">
        <v>9856</v>
      </c>
      <c r="J67" s="91" t="s">
        <v>476</v>
      </c>
      <c r="K67" s="88">
        <v>2.23289533303126</v>
      </c>
    </row>
    <row r="68" spans="1:11" s="2" customFormat="1" x14ac:dyDescent="0.15">
      <c r="A68" s="43" t="s">
        <v>199</v>
      </c>
      <c r="B68" s="87">
        <v>52</v>
      </c>
      <c r="C68" s="88">
        <v>67.741935483871003</v>
      </c>
      <c r="D68" s="87">
        <v>202</v>
      </c>
      <c r="E68" s="88">
        <v>-8.1818181818181905</v>
      </c>
      <c r="F68" s="88">
        <v>3.8846153846153801</v>
      </c>
      <c r="G68" s="87">
        <v>119</v>
      </c>
      <c r="H68" s="88">
        <v>-28.3132530120482</v>
      </c>
      <c r="I68" s="87">
        <v>373</v>
      </c>
      <c r="J68" s="88">
        <v>-64.374403056351497</v>
      </c>
      <c r="K68" s="88">
        <v>3.1344537815126099</v>
      </c>
    </row>
    <row r="69" spans="1:11" s="1" customFormat="1" ht="11.1" customHeight="1" x14ac:dyDescent="0.15">
      <c r="A69" s="39" t="s">
        <v>46</v>
      </c>
      <c r="B69" s="85">
        <v>1306</v>
      </c>
      <c r="C69" s="92" t="s">
        <v>476</v>
      </c>
      <c r="D69" s="85">
        <v>2644</v>
      </c>
      <c r="E69" s="92" t="s">
        <v>476</v>
      </c>
      <c r="F69" s="86">
        <v>2.0245022970903501</v>
      </c>
      <c r="G69" s="85">
        <v>4188</v>
      </c>
      <c r="H69" s="86">
        <v>237.19806763285001</v>
      </c>
      <c r="I69" s="85">
        <v>8799</v>
      </c>
      <c r="J69" s="86">
        <v>209.71488912354801</v>
      </c>
      <c r="K69" s="86">
        <v>2.1010028653295101</v>
      </c>
    </row>
    <row r="70" spans="1:11" s="1" customFormat="1" x14ac:dyDescent="0.15">
      <c r="A70" s="43" t="s">
        <v>198</v>
      </c>
      <c r="B70" s="87">
        <v>1290</v>
      </c>
      <c r="C70" s="91" t="s">
        <v>476</v>
      </c>
      <c r="D70" s="87">
        <v>2614</v>
      </c>
      <c r="E70" s="91" t="s">
        <v>476</v>
      </c>
      <c r="F70" s="88">
        <v>2.0263565891472899</v>
      </c>
      <c r="G70" s="87">
        <v>4148</v>
      </c>
      <c r="H70" s="88">
        <v>240.55829228242999</v>
      </c>
      <c r="I70" s="87">
        <v>8718</v>
      </c>
      <c r="J70" s="88">
        <v>213.14655172413799</v>
      </c>
      <c r="K70" s="88">
        <v>2.10173577627772</v>
      </c>
    </row>
    <row r="71" spans="1:11" s="1" customFormat="1" x14ac:dyDescent="0.15">
      <c r="A71" s="43" t="s">
        <v>199</v>
      </c>
      <c r="B71" s="87">
        <v>16</v>
      </c>
      <c r="C71" s="88">
        <v>128.57142857142901</v>
      </c>
      <c r="D71" s="87">
        <v>30</v>
      </c>
      <c r="E71" s="91" t="s">
        <v>476</v>
      </c>
      <c r="F71" s="88">
        <v>1.875</v>
      </c>
      <c r="G71" s="87">
        <v>40</v>
      </c>
      <c r="H71" s="88">
        <v>66.6666666666667</v>
      </c>
      <c r="I71" s="87">
        <v>81</v>
      </c>
      <c r="J71" s="88">
        <v>42.105263157894697</v>
      </c>
      <c r="K71" s="88">
        <v>2.0249999999999999</v>
      </c>
    </row>
    <row r="73" spans="1:11" x14ac:dyDescent="0.15">
      <c r="B73" s="127"/>
      <c r="C73" s="128"/>
      <c r="D73" s="127"/>
      <c r="E73" s="128"/>
      <c r="F73" s="128"/>
      <c r="G73" s="127"/>
      <c r="H73" s="128"/>
      <c r="I73" s="127"/>
      <c r="J73" s="128"/>
      <c r="K73" s="128"/>
    </row>
    <row r="74" spans="1:11" x14ac:dyDescent="0.15">
      <c r="B74" s="127"/>
      <c r="C74" s="128"/>
      <c r="D74" s="127"/>
      <c r="E74" s="128"/>
      <c r="F74" s="128"/>
      <c r="G74" s="127"/>
      <c r="H74" s="128"/>
      <c r="I74" s="127"/>
      <c r="J74" s="128"/>
      <c r="K74" s="128"/>
    </row>
    <row r="75" spans="1:11" x14ac:dyDescent="0.15">
      <c r="B75" s="127"/>
      <c r="C75" s="128"/>
      <c r="D75" s="127"/>
      <c r="E75" s="128"/>
      <c r="F75" s="128"/>
      <c r="G75" s="127"/>
      <c r="H75" s="128"/>
      <c r="I75" s="127"/>
      <c r="J75" s="128"/>
      <c r="K75" s="128"/>
    </row>
    <row r="77" spans="1:11" x14ac:dyDescent="0.15">
      <c r="B77" s="127"/>
      <c r="C77" s="128"/>
      <c r="D77" s="127"/>
      <c r="E77" s="128"/>
      <c r="F77" s="128"/>
      <c r="G77" s="127"/>
      <c r="H77" s="128"/>
      <c r="I77" s="127"/>
      <c r="J77" s="128"/>
      <c r="K77" s="128"/>
    </row>
    <row r="78" spans="1:11" x14ac:dyDescent="0.15">
      <c r="B78" s="127"/>
      <c r="C78" s="128"/>
      <c r="D78" s="127"/>
      <c r="E78" s="128"/>
      <c r="F78" s="128"/>
      <c r="G78" s="127"/>
      <c r="H78" s="128"/>
      <c r="I78" s="127"/>
      <c r="J78" s="128"/>
      <c r="K78" s="128"/>
    </row>
    <row r="79" spans="1:11" x14ac:dyDescent="0.15">
      <c r="B79" s="127"/>
      <c r="C79" s="128"/>
      <c r="D79" s="127"/>
      <c r="E79" s="128"/>
      <c r="F79" s="128"/>
      <c r="G79" s="127"/>
      <c r="H79" s="128"/>
      <c r="I79" s="127"/>
      <c r="J79" s="128"/>
      <c r="K79" s="128"/>
    </row>
    <row r="80" spans="1:11" x14ac:dyDescent="0.15">
      <c r="B80" s="127"/>
      <c r="C80" s="128"/>
      <c r="D80" s="127"/>
      <c r="E80" s="128"/>
      <c r="F80" s="128"/>
      <c r="G80" s="127"/>
      <c r="H80" s="128"/>
      <c r="I80" s="127"/>
      <c r="J80" s="128"/>
      <c r="K80" s="128"/>
    </row>
    <row r="81" spans="2:11" x14ac:dyDescent="0.15">
      <c r="B81" s="127"/>
      <c r="C81" s="128"/>
      <c r="D81" s="127"/>
      <c r="E81" s="128"/>
      <c r="F81" s="128"/>
      <c r="G81" s="127"/>
      <c r="H81" s="128"/>
      <c r="I81" s="127"/>
      <c r="J81" s="128"/>
      <c r="K81" s="128"/>
    </row>
    <row r="82" spans="2:11" x14ac:dyDescent="0.15">
      <c r="B82" s="127"/>
      <c r="C82" s="128"/>
      <c r="D82" s="127"/>
      <c r="E82" s="128"/>
      <c r="F82" s="128"/>
      <c r="G82" s="127"/>
      <c r="H82" s="128"/>
      <c r="I82" s="127"/>
      <c r="J82" s="128"/>
      <c r="K82" s="128"/>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52 B3:C3 A8 A19 A41 A63">
    <cfRule type="cellIs" dxfId="2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1" orientation="portrait" useFirstPageNumber="1" r:id="rId1"/>
  <headerFooter alignWithMargins="0">
    <oddHeader>&amp;C&amp;8- &amp;P -</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dimension ref="A1:K60"/>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335" t="s">
        <v>200</v>
      </c>
      <c r="B1" s="336"/>
      <c r="C1" s="336"/>
      <c r="D1" s="336"/>
      <c r="E1" s="336"/>
      <c r="F1" s="336"/>
      <c r="G1" s="336"/>
      <c r="H1" s="336"/>
      <c r="I1" s="336"/>
      <c r="J1" s="336"/>
      <c r="K1" s="337"/>
    </row>
    <row r="2" spans="1:11" ht="9.9499999999999993" customHeight="1" x14ac:dyDescent="0.15">
      <c r="A2" s="313" t="s">
        <v>201</v>
      </c>
      <c r="B2" s="316" t="s">
        <v>473</v>
      </c>
      <c r="C2" s="294"/>
      <c r="D2" s="294"/>
      <c r="E2" s="294"/>
      <c r="F2" s="294"/>
      <c r="G2" s="317" t="s">
        <v>474</v>
      </c>
      <c r="H2" s="318"/>
      <c r="I2" s="318"/>
      <c r="J2" s="318"/>
      <c r="K2" s="318"/>
    </row>
    <row r="3" spans="1:11" ht="9.9499999999999993" customHeight="1" x14ac:dyDescent="0.15">
      <c r="A3" s="314"/>
      <c r="B3" s="293" t="s">
        <v>125</v>
      </c>
      <c r="C3" s="295"/>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s="2" customFormat="1" ht="15.95" customHeight="1" x14ac:dyDescent="0.15">
      <c r="A6" s="31" t="s">
        <v>158</v>
      </c>
      <c r="B6" s="42"/>
      <c r="C6" s="42"/>
      <c r="D6" s="28"/>
      <c r="E6" s="42"/>
      <c r="F6" s="28"/>
      <c r="G6" s="28"/>
      <c r="H6" s="42"/>
      <c r="I6" s="28"/>
      <c r="J6" s="28"/>
      <c r="K6" s="20"/>
    </row>
    <row r="7" spans="1:11" s="2" customFormat="1" ht="12.95" customHeight="1" x14ac:dyDescent="0.15">
      <c r="A7" s="31" t="s">
        <v>197</v>
      </c>
      <c r="B7" s="85">
        <v>10415</v>
      </c>
      <c r="C7" s="92" t="s">
        <v>476</v>
      </c>
      <c r="D7" s="85">
        <v>21546</v>
      </c>
      <c r="E7" s="92" t="s">
        <v>476</v>
      </c>
      <c r="F7" s="86">
        <v>2.0687469995199201</v>
      </c>
      <c r="G7" s="85">
        <v>28242</v>
      </c>
      <c r="H7" s="92" t="s">
        <v>476</v>
      </c>
      <c r="I7" s="85">
        <v>62869</v>
      </c>
      <c r="J7" s="86">
        <v>295.50201308505302</v>
      </c>
      <c r="K7" s="86">
        <v>2.2260817222576299</v>
      </c>
    </row>
    <row r="8" spans="1:11" s="1" customFormat="1" x14ac:dyDescent="0.15">
      <c r="A8" s="33" t="s">
        <v>54</v>
      </c>
      <c r="B8" s="87">
        <v>10177</v>
      </c>
      <c r="C8" s="91" t="s">
        <v>476</v>
      </c>
      <c r="D8" s="87">
        <v>21012</v>
      </c>
      <c r="E8" s="91" t="s">
        <v>476</v>
      </c>
      <c r="F8" s="88">
        <v>2.0646555959516601</v>
      </c>
      <c r="G8" s="87">
        <v>27491</v>
      </c>
      <c r="H8" s="91" t="s">
        <v>476</v>
      </c>
      <c r="I8" s="87">
        <v>61224</v>
      </c>
      <c r="J8" s="91" t="s">
        <v>476</v>
      </c>
      <c r="K8" s="88">
        <v>2.2270561274599001</v>
      </c>
    </row>
    <row r="9" spans="1:11" s="1" customFormat="1" x14ac:dyDescent="0.15">
      <c r="A9" s="33" t="s">
        <v>144</v>
      </c>
      <c r="B9" s="87">
        <v>238</v>
      </c>
      <c r="C9" s="91" t="s">
        <v>476</v>
      </c>
      <c r="D9" s="87">
        <v>534</v>
      </c>
      <c r="E9" s="88">
        <v>60.360360360360403</v>
      </c>
      <c r="F9" s="88">
        <v>2.2436974789916002</v>
      </c>
      <c r="G9" s="87">
        <v>751</v>
      </c>
      <c r="H9" s="88">
        <v>210.33057851239701</v>
      </c>
      <c r="I9" s="87">
        <v>1645</v>
      </c>
      <c r="J9" s="88">
        <v>-26.233183856502201</v>
      </c>
      <c r="K9" s="88">
        <v>2.1904127829560598</v>
      </c>
    </row>
    <row r="10" spans="1:11" s="1" customFormat="1" ht="9" customHeight="1" x14ac:dyDescent="0.15">
      <c r="A10" s="33" t="s">
        <v>193</v>
      </c>
      <c r="B10" s="90"/>
      <c r="C10" s="90"/>
      <c r="D10" s="90"/>
      <c r="E10" s="90"/>
      <c r="F10" s="90"/>
      <c r="G10" s="90"/>
      <c r="H10" s="90"/>
      <c r="I10" s="90"/>
      <c r="J10" s="90"/>
      <c r="K10" s="90"/>
    </row>
    <row r="11" spans="1:11" s="1" customFormat="1" ht="11.1" customHeight="1" x14ac:dyDescent="0.15">
      <c r="A11" s="39" t="s">
        <v>55</v>
      </c>
      <c r="B11" s="85">
        <v>6444</v>
      </c>
      <c r="C11" s="92" t="s">
        <v>476</v>
      </c>
      <c r="D11" s="85">
        <v>13259</v>
      </c>
      <c r="E11" s="92" t="s">
        <v>476</v>
      </c>
      <c r="F11" s="86">
        <v>2.05757293606456</v>
      </c>
      <c r="G11" s="85">
        <v>16493</v>
      </c>
      <c r="H11" s="92" t="s">
        <v>476</v>
      </c>
      <c r="I11" s="85">
        <v>36889</v>
      </c>
      <c r="J11" s="92" t="s">
        <v>476</v>
      </c>
      <c r="K11" s="86">
        <v>2.2366458497544399</v>
      </c>
    </row>
    <row r="12" spans="1:11" s="2" customFormat="1" x14ac:dyDescent="0.15">
      <c r="A12" s="43" t="s">
        <v>198</v>
      </c>
      <c r="B12" s="87">
        <v>6312</v>
      </c>
      <c r="C12" s="91" t="s">
        <v>476</v>
      </c>
      <c r="D12" s="87">
        <v>12972</v>
      </c>
      <c r="E12" s="91" t="s">
        <v>476</v>
      </c>
      <c r="F12" s="88">
        <v>2.0551330798479102</v>
      </c>
      <c r="G12" s="87">
        <v>16070</v>
      </c>
      <c r="H12" s="91" t="s">
        <v>476</v>
      </c>
      <c r="I12" s="87">
        <v>35987</v>
      </c>
      <c r="J12" s="91" t="s">
        <v>476</v>
      </c>
      <c r="K12" s="88">
        <v>2.2393901680149302</v>
      </c>
    </row>
    <row r="13" spans="1:11" s="2" customFormat="1" x14ac:dyDescent="0.15">
      <c r="A13" s="43" t="s">
        <v>199</v>
      </c>
      <c r="B13" s="87">
        <v>132</v>
      </c>
      <c r="C13" s="91" t="s">
        <v>476</v>
      </c>
      <c r="D13" s="87">
        <v>287</v>
      </c>
      <c r="E13" s="91" t="s">
        <v>476</v>
      </c>
      <c r="F13" s="88">
        <v>2.1742424242424199</v>
      </c>
      <c r="G13" s="87">
        <v>423</v>
      </c>
      <c r="H13" s="91" t="s">
        <v>476</v>
      </c>
      <c r="I13" s="87">
        <v>902</v>
      </c>
      <c r="J13" s="91" t="s">
        <v>476</v>
      </c>
      <c r="K13" s="88">
        <v>2.1323877068557899</v>
      </c>
    </row>
    <row r="14" spans="1:11" s="1" customFormat="1" ht="11.1" customHeight="1" x14ac:dyDescent="0.15">
      <c r="A14" s="39" t="s">
        <v>46</v>
      </c>
      <c r="B14" s="85">
        <v>2198</v>
      </c>
      <c r="C14" s="86">
        <v>239.197530864198</v>
      </c>
      <c r="D14" s="85">
        <v>4328</v>
      </c>
      <c r="E14" s="86">
        <v>195.42662116041001</v>
      </c>
      <c r="F14" s="86">
        <v>1.96906278434941</v>
      </c>
      <c r="G14" s="85">
        <v>6685</v>
      </c>
      <c r="H14" s="86">
        <v>107.931570762053</v>
      </c>
      <c r="I14" s="85">
        <v>13919</v>
      </c>
      <c r="J14" s="86">
        <v>76.011633788568503</v>
      </c>
      <c r="K14" s="86">
        <v>2.0821241585639498</v>
      </c>
    </row>
    <row r="15" spans="1:11" s="1" customFormat="1" x14ac:dyDescent="0.15">
      <c r="A15" s="43" t="s">
        <v>198</v>
      </c>
      <c r="B15" s="87">
        <v>2126</v>
      </c>
      <c r="C15" s="88">
        <v>246.81892332789599</v>
      </c>
      <c r="D15" s="87">
        <v>4160</v>
      </c>
      <c r="E15" s="88">
        <v>262.053959965187</v>
      </c>
      <c r="F15" s="88">
        <v>1.9567262464722499</v>
      </c>
      <c r="G15" s="87">
        <v>6453</v>
      </c>
      <c r="H15" s="88">
        <v>111.64316169235801</v>
      </c>
      <c r="I15" s="87">
        <v>13428</v>
      </c>
      <c r="J15" s="88">
        <v>128.87335946821199</v>
      </c>
      <c r="K15" s="88">
        <v>2.0808926080892598</v>
      </c>
    </row>
    <row r="16" spans="1:11" s="1" customFormat="1" x14ac:dyDescent="0.15">
      <c r="A16" s="43" t="s">
        <v>199</v>
      </c>
      <c r="B16" s="87">
        <v>72</v>
      </c>
      <c r="C16" s="88">
        <v>105.71428571428601</v>
      </c>
      <c r="D16" s="87">
        <v>168</v>
      </c>
      <c r="E16" s="88">
        <v>-46.835443037974699</v>
      </c>
      <c r="F16" s="88">
        <v>2.3333333333333299</v>
      </c>
      <c r="G16" s="87">
        <v>232</v>
      </c>
      <c r="H16" s="88">
        <v>39.759036144578303</v>
      </c>
      <c r="I16" s="87">
        <v>491</v>
      </c>
      <c r="J16" s="88">
        <v>-75.943165115139607</v>
      </c>
      <c r="K16" s="88">
        <v>2.1163793103448301</v>
      </c>
    </row>
    <row r="17" spans="1:11" s="2" customFormat="1" ht="15.95" customHeight="1" x14ac:dyDescent="0.15">
      <c r="A17" s="31" t="s">
        <v>159</v>
      </c>
      <c r="B17" s="90"/>
      <c r="C17" s="90"/>
      <c r="D17" s="90"/>
      <c r="E17" s="90"/>
      <c r="F17" s="90"/>
      <c r="G17" s="90"/>
      <c r="H17" s="90"/>
      <c r="I17" s="90"/>
      <c r="J17" s="90"/>
      <c r="K17" s="89"/>
    </row>
    <row r="18" spans="1:11" s="2" customFormat="1" ht="12.95" customHeight="1" x14ac:dyDescent="0.15">
      <c r="A18" s="31" t="s">
        <v>197</v>
      </c>
      <c r="B18" s="85">
        <v>6583</v>
      </c>
      <c r="C18" s="92" t="s">
        <v>476</v>
      </c>
      <c r="D18" s="85">
        <v>12936</v>
      </c>
      <c r="E18" s="92" t="s">
        <v>476</v>
      </c>
      <c r="F18" s="86">
        <v>1.9650615221023799</v>
      </c>
      <c r="G18" s="85">
        <v>22121</v>
      </c>
      <c r="H18" s="92" t="s">
        <v>476</v>
      </c>
      <c r="I18" s="85">
        <v>44997</v>
      </c>
      <c r="J18" s="92" t="s">
        <v>476</v>
      </c>
      <c r="K18" s="86">
        <v>2.03413046426473</v>
      </c>
    </row>
    <row r="19" spans="1:11" s="1" customFormat="1" x14ac:dyDescent="0.15">
      <c r="A19" s="33" t="s">
        <v>54</v>
      </c>
      <c r="B19" s="87">
        <v>6245</v>
      </c>
      <c r="C19" s="91" t="s">
        <v>476</v>
      </c>
      <c r="D19" s="87">
        <v>11976</v>
      </c>
      <c r="E19" s="91" t="s">
        <v>476</v>
      </c>
      <c r="F19" s="88">
        <v>1.9176941553242599</v>
      </c>
      <c r="G19" s="87">
        <v>20815</v>
      </c>
      <c r="H19" s="91" t="s">
        <v>476</v>
      </c>
      <c r="I19" s="87">
        <v>41400</v>
      </c>
      <c r="J19" s="91" t="s">
        <v>476</v>
      </c>
      <c r="K19" s="88">
        <v>1.98895027624309</v>
      </c>
    </row>
    <row r="20" spans="1:11" s="1" customFormat="1" x14ac:dyDescent="0.15">
      <c r="A20" s="33" t="s">
        <v>144</v>
      </c>
      <c r="B20" s="87">
        <v>338</v>
      </c>
      <c r="C20" s="91" t="s">
        <v>476</v>
      </c>
      <c r="D20" s="87">
        <v>960</v>
      </c>
      <c r="E20" s="88">
        <v>110.526315789474</v>
      </c>
      <c r="F20" s="88">
        <v>2.8402366863905302</v>
      </c>
      <c r="G20" s="87">
        <v>1306</v>
      </c>
      <c r="H20" s="91" t="s">
        <v>476</v>
      </c>
      <c r="I20" s="87">
        <v>3597</v>
      </c>
      <c r="J20" s="88">
        <v>120.269442743417</v>
      </c>
      <c r="K20" s="88">
        <v>2.7542113323124</v>
      </c>
    </row>
    <row r="21" spans="1:11" s="1" customFormat="1" ht="9" customHeight="1" x14ac:dyDescent="0.15">
      <c r="A21" s="33" t="s">
        <v>193</v>
      </c>
      <c r="B21" s="90"/>
      <c r="C21" s="90"/>
      <c r="D21" s="90"/>
      <c r="E21" s="90"/>
      <c r="F21" s="90"/>
      <c r="G21" s="90"/>
      <c r="H21" s="90"/>
      <c r="I21" s="90"/>
      <c r="J21" s="90"/>
      <c r="K21" s="90"/>
    </row>
    <row r="22" spans="1:11" s="1" customFormat="1" ht="11.1" customHeight="1" x14ac:dyDescent="0.15">
      <c r="A22" s="39" t="s">
        <v>55</v>
      </c>
      <c r="B22" s="85">
        <v>4072</v>
      </c>
      <c r="C22" s="92" t="s">
        <v>476</v>
      </c>
      <c r="D22" s="85">
        <v>8185</v>
      </c>
      <c r="E22" s="92" t="s">
        <v>476</v>
      </c>
      <c r="F22" s="86">
        <v>2.0100687622789799</v>
      </c>
      <c r="G22" s="85">
        <v>14514</v>
      </c>
      <c r="H22" s="92" t="s">
        <v>476</v>
      </c>
      <c r="I22" s="85">
        <v>29658</v>
      </c>
      <c r="J22" s="92" t="s">
        <v>476</v>
      </c>
      <c r="K22" s="86">
        <v>2.0434063662670501</v>
      </c>
    </row>
    <row r="23" spans="1:11" s="2" customFormat="1" x14ac:dyDescent="0.15">
      <c r="A23" s="43" t="s">
        <v>198</v>
      </c>
      <c r="B23" s="87">
        <v>3904</v>
      </c>
      <c r="C23" s="91" t="s">
        <v>476</v>
      </c>
      <c r="D23" s="87">
        <v>7852</v>
      </c>
      <c r="E23" s="91" t="s">
        <v>476</v>
      </c>
      <c r="F23" s="88">
        <v>2.01127049180328</v>
      </c>
      <c r="G23" s="87">
        <v>13970</v>
      </c>
      <c r="H23" s="91" t="s">
        <v>476</v>
      </c>
      <c r="I23" s="87">
        <v>28592</v>
      </c>
      <c r="J23" s="91" t="s">
        <v>476</v>
      </c>
      <c r="K23" s="88">
        <v>2.0466714387974201</v>
      </c>
    </row>
    <row r="24" spans="1:11" s="2" customFormat="1" x14ac:dyDescent="0.15">
      <c r="A24" s="43" t="s">
        <v>199</v>
      </c>
      <c r="B24" s="87">
        <v>168</v>
      </c>
      <c r="C24" s="91" t="s">
        <v>476</v>
      </c>
      <c r="D24" s="87">
        <v>333</v>
      </c>
      <c r="E24" s="88">
        <v>192.105263157895</v>
      </c>
      <c r="F24" s="88">
        <v>1.9821428571428601</v>
      </c>
      <c r="G24" s="87">
        <v>544</v>
      </c>
      <c r="H24" s="91" t="s">
        <v>476</v>
      </c>
      <c r="I24" s="87">
        <v>1066</v>
      </c>
      <c r="J24" s="88">
        <v>235.220125786164</v>
      </c>
      <c r="K24" s="88">
        <v>1.9595588235294099</v>
      </c>
    </row>
    <row r="25" spans="1:11" s="1" customFormat="1" ht="11.1" customHeight="1" x14ac:dyDescent="0.15">
      <c r="A25" s="39" t="s">
        <v>46</v>
      </c>
      <c r="B25" s="85">
        <v>1701</v>
      </c>
      <c r="C25" s="92" t="s">
        <v>476</v>
      </c>
      <c r="D25" s="85">
        <v>3157</v>
      </c>
      <c r="E25" s="86">
        <v>268.37806301050199</v>
      </c>
      <c r="F25" s="86">
        <v>1.8559670781893001</v>
      </c>
      <c r="G25" s="85">
        <v>4721</v>
      </c>
      <c r="H25" s="86">
        <v>260.65699006875502</v>
      </c>
      <c r="I25" s="85">
        <v>9220</v>
      </c>
      <c r="J25" s="86">
        <v>178.12971342383099</v>
      </c>
      <c r="K25" s="86">
        <v>1.95297606439314</v>
      </c>
    </row>
    <row r="26" spans="1:11" s="1" customFormat="1" x14ac:dyDescent="0.15">
      <c r="A26" s="43" t="s">
        <v>198</v>
      </c>
      <c r="B26" s="87">
        <v>1609</v>
      </c>
      <c r="C26" s="91" t="s">
        <v>476</v>
      </c>
      <c r="D26" s="87">
        <v>2662</v>
      </c>
      <c r="E26" s="91" t="s">
        <v>476</v>
      </c>
      <c r="F26" s="88">
        <v>1.6544437538843999</v>
      </c>
      <c r="G26" s="87">
        <v>4438</v>
      </c>
      <c r="H26" s="88">
        <v>255.324259407526</v>
      </c>
      <c r="I26" s="87">
        <v>7617</v>
      </c>
      <c r="J26" s="88">
        <v>221.935756551141</v>
      </c>
      <c r="K26" s="88">
        <v>1.71631365479946</v>
      </c>
    </row>
    <row r="27" spans="1:11" s="1" customFormat="1" x14ac:dyDescent="0.15">
      <c r="A27" s="43" t="s">
        <v>199</v>
      </c>
      <c r="B27" s="87">
        <v>92</v>
      </c>
      <c r="C27" s="91" t="s">
        <v>476</v>
      </c>
      <c r="D27" s="87">
        <v>495</v>
      </c>
      <c r="E27" s="88">
        <v>73.076923076923094</v>
      </c>
      <c r="F27" s="88">
        <v>5.3804347826086998</v>
      </c>
      <c r="G27" s="87">
        <v>283</v>
      </c>
      <c r="H27" s="91" t="s">
        <v>476</v>
      </c>
      <c r="I27" s="87">
        <v>1603</v>
      </c>
      <c r="J27" s="88">
        <v>68.914646996838798</v>
      </c>
      <c r="K27" s="88">
        <v>5.6643109540636098</v>
      </c>
    </row>
    <row r="28" spans="1:11" s="2" customFormat="1" ht="15.95" customHeight="1" x14ac:dyDescent="0.15">
      <c r="A28" s="31" t="s">
        <v>160</v>
      </c>
      <c r="B28" s="90"/>
      <c r="C28" s="90"/>
      <c r="D28" s="90"/>
      <c r="E28" s="90"/>
      <c r="F28" s="90"/>
      <c r="G28" s="90"/>
      <c r="H28" s="90"/>
      <c r="I28" s="90"/>
      <c r="J28" s="90"/>
      <c r="K28" s="89"/>
    </row>
    <row r="29" spans="1:11" s="2" customFormat="1" ht="12.95" customHeight="1" x14ac:dyDescent="0.15">
      <c r="A29" s="31" t="s">
        <v>197</v>
      </c>
      <c r="B29" s="85">
        <v>6228</v>
      </c>
      <c r="C29" s="92" t="s">
        <v>476</v>
      </c>
      <c r="D29" s="85">
        <v>13256</v>
      </c>
      <c r="E29" s="86">
        <v>298.31730769230802</v>
      </c>
      <c r="F29" s="86">
        <v>2.1284521515735402</v>
      </c>
      <c r="G29" s="85">
        <v>19563</v>
      </c>
      <c r="H29" s="92" t="s">
        <v>476</v>
      </c>
      <c r="I29" s="85">
        <v>44896</v>
      </c>
      <c r="J29" s="86">
        <v>280.79728583545398</v>
      </c>
      <c r="K29" s="86">
        <v>2.2949445381587701</v>
      </c>
    </row>
    <row r="30" spans="1:11" s="1" customFormat="1" x14ac:dyDescent="0.15">
      <c r="A30" s="33" t="s">
        <v>54</v>
      </c>
      <c r="B30" s="87">
        <v>5842</v>
      </c>
      <c r="C30" s="91" t="s">
        <v>476</v>
      </c>
      <c r="D30" s="87">
        <v>12058</v>
      </c>
      <c r="E30" s="91" t="s">
        <v>476</v>
      </c>
      <c r="F30" s="88">
        <v>2.0640191715166001</v>
      </c>
      <c r="G30" s="87">
        <v>18200</v>
      </c>
      <c r="H30" s="91" t="s">
        <v>476</v>
      </c>
      <c r="I30" s="87">
        <v>40860</v>
      </c>
      <c r="J30" s="91" t="s">
        <v>476</v>
      </c>
      <c r="K30" s="88">
        <v>2.24505494505495</v>
      </c>
    </row>
    <row r="31" spans="1:11" s="1" customFormat="1" x14ac:dyDescent="0.15">
      <c r="A31" s="33" t="s">
        <v>144</v>
      </c>
      <c r="B31" s="87">
        <v>386</v>
      </c>
      <c r="C31" s="88">
        <v>219.00826446280999</v>
      </c>
      <c r="D31" s="87">
        <v>1198</v>
      </c>
      <c r="E31" s="88">
        <v>65.013774104683193</v>
      </c>
      <c r="F31" s="88">
        <v>3.1036269430051799</v>
      </c>
      <c r="G31" s="87">
        <v>1363</v>
      </c>
      <c r="H31" s="88">
        <v>233.25183374083099</v>
      </c>
      <c r="I31" s="87">
        <v>4036</v>
      </c>
      <c r="J31" s="88">
        <v>66.364385820280305</v>
      </c>
      <c r="K31" s="88">
        <v>2.96111518708731</v>
      </c>
    </row>
    <row r="32" spans="1:11" s="1" customFormat="1" ht="9" customHeight="1" x14ac:dyDescent="0.15">
      <c r="A32" s="33" t="s">
        <v>193</v>
      </c>
      <c r="B32" s="90"/>
      <c r="C32" s="90"/>
      <c r="D32" s="90"/>
      <c r="E32" s="90"/>
      <c r="F32" s="90"/>
      <c r="G32" s="90"/>
      <c r="H32" s="90"/>
      <c r="I32" s="90"/>
      <c r="J32" s="90"/>
      <c r="K32" s="90"/>
    </row>
    <row r="33" spans="1:11" s="1" customFormat="1" ht="11.1" customHeight="1" x14ac:dyDescent="0.15">
      <c r="A33" s="39" t="s">
        <v>55</v>
      </c>
      <c r="B33" s="85">
        <v>3620</v>
      </c>
      <c r="C33" s="92" t="s">
        <v>476</v>
      </c>
      <c r="D33" s="85">
        <v>7737</v>
      </c>
      <c r="E33" s="92" t="s">
        <v>476</v>
      </c>
      <c r="F33" s="86">
        <v>2.13729281767956</v>
      </c>
      <c r="G33" s="85">
        <v>11834</v>
      </c>
      <c r="H33" s="92" t="s">
        <v>476</v>
      </c>
      <c r="I33" s="85">
        <v>27941</v>
      </c>
      <c r="J33" s="92" t="s">
        <v>476</v>
      </c>
      <c r="K33" s="86">
        <v>2.36107824911273</v>
      </c>
    </row>
    <row r="34" spans="1:11" s="2" customFormat="1" x14ac:dyDescent="0.15">
      <c r="A34" s="43" t="s">
        <v>198</v>
      </c>
      <c r="B34" s="87">
        <v>3493</v>
      </c>
      <c r="C34" s="91" t="s">
        <v>476</v>
      </c>
      <c r="D34" s="87">
        <v>7520</v>
      </c>
      <c r="E34" s="91" t="s">
        <v>476</v>
      </c>
      <c r="F34" s="88">
        <v>2.1528771829373001</v>
      </c>
      <c r="G34" s="87">
        <v>11404</v>
      </c>
      <c r="H34" s="91" t="s">
        <v>476</v>
      </c>
      <c r="I34" s="87">
        <v>27027</v>
      </c>
      <c r="J34" s="91" t="s">
        <v>476</v>
      </c>
      <c r="K34" s="88">
        <v>2.3699579095054402</v>
      </c>
    </row>
    <row r="35" spans="1:11" s="2" customFormat="1" x14ac:dyDescent="0.15">
      <c r="A35" s="43" t="s">
        <v>199</v>
      </c>
      <c r="B35" s="87">
        <v>127</v>
      </c>
      <c r="C35" s="88">
        <v>252.777777777778</v>
      </c>
      <c r="D35" s="87">
        <v>217</v>
      </c>
      <c r="E35" s="88">
        <v>164.63414634146301</v>
      </c>
      <c r="F35" s="88">
        <v>1.7086614173228301</v>
      </c>
      <c r="G35" s="87">
        <v>430</v>
      </c>
      <c r="H35" s="88">
        <v>235.9375</v>
      </c>
      <c r="I35" s="87">
        <v>914</v>
      </c>
      <c r="J35" s="88">
        <v>112.064965197216</v>
      </c>
      <c r="K35" s="88">
        <v>2.1255813953488398</v>
      </c>
    </row>
    <row r="36" spans="1:11" s="1" customFormat="1" ht="11.1" customHeight="1" x14ac:dyDescent="0.15">
      <c r="A36" s="39" t="s">
        <v>46</v>
      </c>
      <c r="B36" s="85">
        <v>1820</v>
      </c>
      <c r="C36" s="92" t="s">
        <v>476</v>
      </c>
      <c r="D36" s="85">
        <v>3543</v>
      </c>
      <c r="E36" s="86">
        <v>195.74290484140201</v>
      </c>
      <c r="F36" s="86">
        <v>1.9467032967033</v>
      </c>
      <c r="G36" s="85">
        <v>5119</v>
      </c>
      <c r="H36" s="92" t="s">
        <v>476</v>
      </c>
      <c r="I36" s="85">
        <v>10294</v>
      </c>
      <c r="J36" s="86">
        <v>176.20069761202001</v>
      </c>
      <c r="K36" s="86">
        <v>2.0109396366477799</v>
      </c>
    </row>
    <row r="37" spans="1:11" s="1" customFormat="1" x14ac:dyDescent="0.15">
      <c r="A37" s="43" t="s">
        <v>198</v>
      </c>
      <c r="B37" s="87">
        <v>1710</v>
      </c>
      <c r="C37" s="91" t="s">
        <v>476</v>
      </c>
      <c r="D37" s="87">
        <v>3337</v>
      </c>
      <c r="E37" s="91" t="s">
        <v>476</v>
      </c>
      <c r="F37" s="88">
        <v>1.95146198830409</v>
      </c>
      <c r="G37" s="87">
        <v>4662</v>
      </c>
      <c r="H37" s="91" t="s">
        <v>476</v>
      </c>
      <c r="I37" s="87">
        <v>9308</v>
      </c>
      <c r="J37" s="91" t="s">
        <v>476</v>
      </c>
      <c r="K37" s="88">
        <v>1.9965679965680001</v>
      </c>
    </row>
    <row r="38" spans="1:11" s="1" customFormat="1" x14ac:dyDescent="0.15">
      <c r="A38" s="43" t="s">
        <v>199</v>
      </c>
      <c r="B38" s="87">
        <v>110</v>
      </c>
      <c r="C38" s="88">
        <v>50.684931506849303</v>
      </c>
      <c r="D38" s="87">
        <v>206</v>
      </c>
      <c r="E38" s="88">
        <v>-59.844054580896703</v>
      </c>
      <c r="F38" s="88">
        <v>1.8727272727272699</v>
      </c>
      <c r="G38" s="87">
        <v>457</v>
      </c>
      <c r="H38" s="88">
        <v>86.530612244897995</v>
      </c>
      <c r="I38" s="87">
        <v>986</v>
      </c>
      <c r="J38" s="88">
        <v>-37.791798107255502</v>
      </c>
      <c r="K38" s="88">
        <v>2.1575492341356699</v>
      </c>
    </row>
    <row r="39" spans="1:11" s="2" customFormat="1" ht="15.95" customHeight="1" x14ac:dyDescent="0.15">
      <c r="A39" s="31" t="s">
        <v>161</v>
      </c>
      <c r="B39" s="90"/>
      <c r="C39" s="90"/>
      <c r="D39" s="90"/>
      <c r="E39" s="90"/>
      <c r="F39" s="90"/>
      <c r="G39" s="90"/>
      <c r="H39" s="90"/>
      <c r="I39" s="90"/>
      <c r="J39" s="90"/>
      <c r="K39" s="89"/>
    </row>
    <row r="40" spans="1:11" s="2" customFormat="1" ht="12.95" customHeight="1" x14ac:dyDescent="0.15">
      <c r="A40" s="31" t="s">
        <v>197</v>
      </c>
      <c r="B40" s="85">
        <v>4340</v>
      </c>
      <c r="C40" s="92" t="s">
        <v>476</v>
      </c>
      <c r="D40" s="85">
        <v>8623</v>
      </c>
      <c r="E40" s="92" t="s">
        <v>476</v>
      </c>
      <c r="F40" s="86">
        <v>1.986866359447</v>
      </c>
      <c r="G40" s="85">
        <v>14248</v>
      </c>
      <c r="H40" s="92" t="s">
        <v>476</v>
      </c>
      <c r="I40" s="85">
        <v>31247</v>
      </c>
      <c r="J40" s="92" t="s">
        <v>476</v>
      </c>
      <c r="K40" s="86">
        <v>2.1930797304884901</v>
      </c>
    </row>
    <row r="41" spans="1:11" s="1" customFormat="1" x14ac:dyDescent="0.15">
      <c r="A41" s="33" t="s">
        <v>54</v>
      </c>
      <c r="B41" s="87">
        <v>4230</v>
      </c>
      <c r="C41" s="91" t="s">
        <v>476</v>
      </c>
      <c r="D41" s="87">
        <v>8299</v>
      </c>
      <c r="E41" s="91" t="s">
        <v>476</v>
      </c>
      <c r="F41" s="88">
        <v>1.9619385342789599</v>
      </c>
      <c r="G41" s="87">
        <v>13848</v>
      </c>
      <c r="H41" s="91" t="s">
        <v>476</v>
      </c>
      <c r="I41" s="87">
        <v>30039</v>
      </c>
      <c r="J41" s="91" t="s">
        <v>476</v>
      </c>
      <c r="K41" s="88">
        <v>2.16919410745234</v>
      </c>
    </row>
    <row r="42" spans="1:11" s="1" customFormat="1" x14ac:dyDescent="0.15">
      <c r="A42" s="33" t="s">
        <v>144</v>
      </c>
      <c r="B42" s="87">
        <v>110</v>
      </c>
      <c r="C42" s="88">
        <v>182.05128205128199</v>
      </c>
      <c r="D42" s="87">
        <v>324</v>
      </c>
      <c r="E42" s="88">
        <v>91.715976331360906</v>
      </c>
      <c r="F42" s="88">
        <v>2.9454545454545502</v>
      </c>
      <c r="G42" s="87">
        <v>400</v>
      </c>
      <c r="H42" s="88">
        <v>108.333333333333</v>
      </c>
      <c r="I42" s="87">
        <v>1208</v>
      </c>
      <c r="J42" s="88">
        <v>42.621015348288097</v>
      </c>
      <c r="K42" s="88">
        <v>3.02</v>
      </c>
    </row>
    <row r="43" spans="1:11" s="1" customFormat="1" ht="9" customHeight="1" x14ac:dyDescent="0.15">
      <c r="A43" s="33" t="s">
        <v>193</v>
      </c>
      <c r="B43" s="90"/>
      <c r="C43" s="90"/>
      <c r="D43" s="90"/>
      <c r="E43" s="90"/>
      <c r="F43" s="90"/>
      <c r="G43" s="90"/>
      <c r="H43" s="90"/>
      <c r="I43" s="90"/>
      <c r="J43" s="90"/>
      <c r="K43" s="90"/>
    </row>
    <row r="44" spans="1:11" s="1" customFormat="1" ht="11.1" customHeight="1" x14ac:dyDescent="0.15">
      <c r="A44" s="39" t="s">
        <v>55</v>
      </c>
      <c r="B44" s="85">
        <v>2942</v>
      </c>
      <c r="C44" s="92" t="s">
        <v>476</v>
      </c>
      <c r="D44" s="85">
        <v>5691</v>
      </c>
      <c r="E44" s="92" t="s">
        <v>476</v>
      </c>
      <c r="F44" s="86">
        <v>1.93439836845683</v>
      </c>
      <c r="G44" s="85">
        <v>9959</v>
      </c>
      <c r="H44" s="92" t="s">
        <v>476</v>
      </c>
      <c r="I44" s="85">
        <v>21044</v>
      </c>
      <c r="J44" s="92" t="s">
        <v>476</v>
      </c>
      <c r="K44" s="86">
        <v>2.1130635605984498</v>
      </c>
    </row>
    <row r="45" spans="1:11" s="2" customFormat="1" x14ac:dyDescent="0.15">
      <c r="A45" s="43" t="s">
        <v>198</v>
      </c>
      <c r="B45" s="87">
        <v>2898</v>
      </c>
      <c r="C45" s="91" t="s">
        <v>476</v>
      </c>
      <c r="D45" s="87">
        <v>5582</v>
      </c>
      <c r="E45" s="91" t="s">
        <v>476</v>
      </c>
      <c r="F45" s="88">
        <v>1.9261559696342301</v>
      </c>
      <c r="G45" s="87">
        <v>9788</v>
      </c>
      <c r="H45" s="91" t="s">
        <v>476</v>
      </c>
      <c r="I45" s="87">
        <v>20677</v>
      </c>
      <c r="J45" s="91" t="s">
        <v>476</v>
      </c>
      <c r="K45" s="88">
        <v>2.11248467511238</v>
      </c>
    </row>
    <row r="46" spans="1:11" s="2" customFormat="1" x14ac:dyDescent="0.15">
      <c r="A46" s="43" t="s">
        <v>199</v>
      </c>
      <c r="B46" s="87">
        <v>44</v>
      </c>
      <c r="C46" s="88">
        <v>266.66666666666703</v>
      </c>
      <c r="D46" s="87">
        <v>109</v>
      </c>
      <c r="E46" s="91" t="s">
        <v>476</v>
      </c>
      <c r="F46" s="88">
        <v>2.4772727272727302</v>
      </c>
      <c r="G46" s="87">
        <v>171</v>
      </c>
      <c r="H46" s="88">
        <v>200</v>
      </c>
      <c r="I46" s="87">
        <v>367</v>
      </c>
      <c r="J46" s="88">
        <v>216.37931034482801</v>
      </c>
      <c r="K46" s="88">
        <v>2.14619883040936</v>
      </c>
    </row>
    <row r="47" spans="1:11" s="1" customFormat="1" ht="11.1" customHeight="1" x14ac:dyDescent="0.15">
      <c r="A47" s="39" t="s">
        <v>46</v>
      </c>
      <c r="B47" s="85">
        <v>644</v>
      </c>
      <c r="C47" s="86">
        <v>235.416666666667</v>
      </c>
      <c r="D47" s="85">
        <v>1470</v>
      </c>
      <c r="E47" s="86">
        <v>191.666666666667</v>
      </c>
      <c r="F47" s="86">
        <v>2.2826086956521698</v>
      </c>
      <c r="G47" s="85">
        <v>2092</v>
      </c>
      <c r="H47" s="86">
        <v>146.98937426210199</v>
      </c>
      <c r="I47" s="85">
        <v>5420</v>
      </c>
      <c r="J47" s="86">
        <v>124.33774834437099</v>
      </c>
      <c r="K47" s="86">
        <v>2.5908221797323101</v>
      </c>
    </row>
    <row r="48" spans="1:11" s="1" customFormat="1" x14ac:dyDescent="0.15">
      <c r="A48" s="43" t="s">
        <v>198</v>
      </c>
      <c r="B48" s="87">
        <v>623</v>
      </c>
      <c r="C48" s="88">
        <v>242.30769230769201</v>
      </c>
      <c r="D48" s="87">
        <v>1419</v>
      </c>
      <c r="E48" s="88">
        <v>194.398340248963</v>
      </c>
      <c r="F48" s="88">
        <v>2.2776886035313</v>
      </c>
      <c r="G48" s="87">
        <v>1996</v>
      </c>
      <c r="H48" s="88">
        <v>148.25870646766199</v>
      </c>
      <c r="I48" s="87">
        <v>5103</v>
      </c>
      <c r="J48" s="88">
        <v>128.016085790885</v>
      </c>
      <c r="K48" s="88">
        <v>2.5566132264529098</v>
      </c>
    </row>
    <row r="49" spans="1:11" s="1" customFormat="1" x14ac:dyDescent="0.15">
      <c r="A49" s="43" t="s">
        <v>199</v>
      </c>
      <c r="B49" s="87">
        <v>21</v>
      </c>
      <c r="C49" s="88">
        <v>110</v>
      </c>
      <c r="D49" s="87">
        <v>51</v>
      </c>
      <c r="E49" s="88">
        <v>131.81818181818201</v>
      </c>
      <c r="F49" s="88">
        <v>2.4285714285714302</v>
      </c>
      <c r="G49" s="87">
        <v>96</v>
      </c>
      <c r="H49" s="88">
        <v>123.255813953488</v>
      </c>
      <c r="I49" s="87">
        <v>317</v>
      </c>
      <c r="J49" s="88">
        <v>78.089887640449405</v>
      </c>
      <c r="K49" s="88">
        <v>3.3020833333333299</v>
      </c>
    </row>
    <row r="50" spans="1:11" s="2" customFormat="1" ht="15.95" customHeight="1" x14ac:dyDescent="0.15">
      <c r="A50" s="31" t="s">
        <v>162</v>
      </c>
      <c r="B50" s="90"/>
      <c r="C50" s="90"/>
      <c r="D50" s="90"/>
      <c r="E50" s="90"/>
      <c r="F50" s="90"/>
      <c r="G50" s="90"/>
      <c r="H50" s="90"/>
      <c r="I50" s="90"/>
      <c r="J50" s="90"/>
      <c r="K50" s="89"/>
    </row>
    <row r="51" spans="1:11" s="2" customFormat="1" ht="12.95" customHeight="1" x14ac:dyDescent="0.15">
      <c r="A51" s="31" t="s">
        <v>197</v>
      </c>
      <c r="B51" s="85">
        <v>4144</v>
      </c>
      <c r="C51" s="86">
        <v>236.09083536090799</v>
      </c>
      <c r="D51" s="85">
        <v>8681</v>
      </c>
      <c r="E51" s="86">
        <v>216.709230207953</v>
      </c>
      <c r="F51" s="86">
        <v>2.0948359073359102</v>
      </c>
      <c r="G51" s="85">
        <v>12752</v>
      </c>
      <c r="H51" s="86">
        <v>164.18065050756201</v>
      </c>
      <c r="I51" s="85">
        <v>27444</v>
      </c>
      <c r="J51" s="86">
        <v>115.97544660423399</v>
      </c>
      <c r="K51" s="86">
        <v>2.15213299874529</v>
      </c>
    </row>
    <row r="52" spans="1:11" s="1" customFormat="1" x14ac:dyDescent="0.15">
      <c r="A52" s="33" t="s">
        <v>54</v>
      </c>
      <c r="B52" s="87">
        <v>3834</v>
      </c>
      <c r="C52" s="88">
        <v>229.09871244635201</v>
      </c>
      <c r="D52" s="87">
        <v>8038</v>
      </c>
      <c r="E52" s="88">
        <v>220.111509358821</v>
      </c>
      <c r="F52" s="88">
        <v>2.0965049556598898</v>
      </c>
      <c r="G52" s="87">
        <v>12016</v>
      </c>
      <c r="H52" s="88">
        <v>162.759676361251</v>
      </c>
      <c r="I52" s="87">
        <v>25716</v>
      </c>
      <c r="J52" s="88">
        <v>125.89599437807399</v>
      </c>
      <c r="K52" s="88">
        <v>2.1401464713715002</v>
      </c>
    </row>
    <row r="53" spans="1:11" s="1" customFormat="1" x14ac:dyDescent="0.15">
      <c r="A53" s="33" t="s">
        <v>144</v>
      </c>
      <c r="B53" s="87">
        <v>310</v>
      </c>
      <c r="C53" s="91" t="s">
        <v>476</v>
      </c>
      <c r="D53" s="87">
        <v>643</v>
      </c>
      <c r="E53" s="88">
        <v>179.565217391304</v>
      </c>
      <c r="F53" s="88">
        <v>2.0741935483870999</v>
      </c>
      <c r="G53" s="87">
        <v>736</v>
      </c>
      <c r="H53" s="88">
        <v>189.763779527559</v>
      </c>
      <c r="I53" s="87">
        <v>1728</v>
      </c>
      <c r="J53" s="88">
        <v>30.612244897959201</v>
      </c>
      <c r="K53" s="88">
        <v>2.3478260869565202</v>
      </c>
    </row>
    <row r="54" spans="1:11" s="1" customFormat="1" ht="9" customHeight="1" x14ac:dyDescent="0.15">
      <c r="A54" s="33" t="s">
        <v>193</v>
      </c>
      <c r="B54" s="90"/>
      <c r="C54" s="90"/>
      <c r="D54" s="90"/>
      <c r="E54" s="90"/>
      <c r="F54" s="90"/>
      <c r="G54" s="90"/>
      <c r="H54" s="90"/>
      <c r="I54" s="90"/>
      <c r="J54" s="90"/>
      <c r="K54" s="90"/>
    </row>
    <row r="55" spans="1:11" s="1" customFormat="1" ht="11.1" customHeight="1" x14ac:dyDescent="0.15">
      <c r="A55" s="39" t="s">
        <v>55</v>
      </c>
      <c r="B55" s="85">
        <v>1754</v>
      </c>
      <c r="C55" s="86">
        <v>197.79286926994899</v>
      </c>
      <c r="D55" s="85">
        <v>3453</v>
      </c>
      <c r="E55" s="86">
        <v>192.131979695431</v>
      </c>
      <c r="F55" s="86">
        <v>1.96864310148233</v>
      </c>
      <c r="G55" s="85">
        <v>5166</v>
      </c>
      <c r="H55" s="86">
        <v>128.28104286345601</v>
      </c>
      <c r="I55" s="85">
        <v>10512</v>
      </c>
      <c r="J55" s="86">
        <v>64.121779859484803</v>
      </c>
      <c r="K55" s="86">
        <v>2.0348432055749099</v>
      </c>
    </row>
    <row r="56" spans="1:11" s="2" customFormat="1" x14ac:dyDescent="0.15">
      <c r="A56" s="43" t="s">
        <v>198</v>
      </c>
      <c r="B56" s="87">
        <v>1527</v>
      </c>
      <c r="C56" s="88">
        <v>182.777777777778</v>
      </c>
      <c r="D56" s="87">
        <v>3001</v>
      </c>
      <c r="E56" s="88">
        <v>199.202392821535</v>
      </c>
      <c r="F56" s="88">
        <v>1.9652914210871</v>
      </c>
      <c r="G56" s="87">
        <v>4677</v>
      </c>
      <c r="H56" s="88">
        <v>123.459149546106</v>
      </c>
      <c r="I56" s="87">
        <v>9346</v>
      </c>
      <c r="J56" s="88">
        <v>75.610672679443795</v>
      </c>
      <c r="K56" s="88">
        <v>1.9982895018174001</v>
      </c>
    </row>
    <row r="57" spans="1:11" s="2" customFormat="1" x14ac:dyDescent="0.15">
      <c r="A57" s="43" t="s">
        <v>199</v>
      </c>
      <c r="B57" s="87">
        <v>227</v>
      </c>
      <c r="C57" s="91" t="s">
        <v>476</v>
      </c>
      <c r="D57" s="87">
        <v>452</v>
      </c>
      <c r="E57" s="88">
        <v>152.51396648044701</v>
      </c>
      <c r="F57" s="88">
        <v>1.9911894273127799</v>
      </c>
      <c r="G57" s="87">
        <v>489</v>
      </c>
      <c r="H57" s="88">
        <v>187.64705882352899</v>
      </c>
      <c r="I57" s="87">
        <v>1166</v>
      </c>
      <c r="J57" s="88">
        <v>7.6638965835641697</v>
      </c>
      <c r="K57" s="88">
        <v>2.3844580777096098</v>
      </c>
    </row>
    <row r="58" spans="1:11" s="1" customFormat="1" ht="11.1" customHeight="1" x14ac:dyDescent="0.15">
      <c r="A58" s="39" t="s">
        <v>46</v>
      </c>
      <c r="B58" s="85">
        <v>540</v>
      </c>
      <c r="C58" s="86">
        <v>264.86486486486501</v>
      </c>
      <c r="D58" s="85">
        <v>1016</v>
      </c>
      <c r="E58" s="86">
        <v>190.28571428571399</v>
      </c>
      <c r="F58" s="86">
        <v>1.88148148148148</v>
      </c>
      <c r="G58" s="85">
        <v>1800</v>
      </c>
      <c r="H58" s="86">
        <v>183.91167192429</v>
      </c>
      <c r="I58" s="85">
        <v>3701</v>
      </c>
      <c r="J58" s="86">
        <v>132.47487437185899</v>
      </c>
      <c r="K58" s="86">
        <v>2.0561111111111101</v>
      </c>
    </row>
    <row r="59" spans="1:11" s="1" customFormat="1" x14ac:dyDescent="0.15">
      <c r="A59" s="43" t="s">
        <v>198</v>
      </c>
      <c r="B59" s="87">
        <v>516</v>
      </c>
      <c r="C59" s="88">
        <v>251.02040816326499</v>
      </c>
      <c r="D59" s="87">
        <v>977</v>
      </c>
      <c r="E59" s="88">
        <v>179.94269340974199</v>
      </c>
      <c r="F59" s="88">
        <v>1.8934108527131801</v>
      </c>
      <c r="G59" s="87">
        <v>1763</v>
      </c>
      <c r="H59" s="88">
        <v>180.732484076433</v>
      </c>
      <c r="I59" s="87">
        <v>3624</v>
      </c>
      <c r="J59" s="88">
        <v>128.64353312302799</v>
      </c>
      <c r="K59" s="88">
        <v>2.0555870674985801</v>
      </c>
    </row>
    <row r="60" spans="1:11" s="1" customFormat="1" x14ac:dyDescent="0.15">
      <c r="A60" s="43" t="s">
        <v>199</v>
      </c>
      <c r="B60" s="87">
        <v>24</v>
      </c>
      <c r="C60" s="91" t="s">
        <v>476</v>
      </c>
      <c r="D60" s="87">
        <v>39</v>
      </c>
      <c r="E60" s="91" t="s">
        <v>476</v>
      </c>
      <c r="F60" s="88">
        <v>1.625</v>
      </c>
      <c r="G60" s="87">
        <v>37</v>
      </c>
      <c r="H60" s="91" t="s">
        <v>476</v>
      </c>
      <c r="I60" s="87">
        <v>77</v>
      </c>
      <c r="J60" s="91" t="s">
        <v>476</v>
      </c>
      <c r="K60" s="88">
        <v>2.0810810810810798</v>
      </c>
    </row>
  </sheetData>
  <mergeCells count="10">
    <mergeCell ref="A1:K1"/>
    <mergeCell ref="B2:F2"/>
    <mergeCell ref="G2:K2"/>
    <mergeCell ref="B3:C3"/>
    <mergeCell ref="D3:E3"/>
    <mergeCell ref="F3:F4"/>
    <mergeCell ref="G3:H3"/>
    <mergeCell ref="I3:J3"/>
    <mergeCell ref="K3:K4"/>
    <mergeCell ref="A2:A5"/>
  </mergeCells>
  <phoneticPr fontId="19" type="noConversion"/>
  <conditionalFormatting sqref="A30 A41 B3:C3 A8 A19 A52">
    <cfRule type="cellIs" dxfId="27" priority="2"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2" orientation="portrait" useFirstPageNumber="1" r:id="rId1"/>
  <headerFooter alignWithMargins="0">
    <oddHeader>&amp;C&amp;8- &amp;P -</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8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42" t="s">
        <v>195</v>
      </c>
      <c r="B1" s="342"/>
      <c r="C1" s="342"/>
      <c r="D1" s="342"/>
      <c r="E1" s="342"/>
      <c r="F1" s="342"/>
      <c r="G1" s="342"/>
      <c r="H1" s="342"/>
      <c r="I1" s="342"/>
      <c r="J1" s="342"/>
      <c r="K1" s="34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62</v>
      </c>
      <c r="B6" s="192"/>
      <c r="C6" s="193"/>
      <c r="D6" s="192"/>
      <c r="E6" s="193"/>
      <c r="F6" s="194"/>
      <c r="G6" s="192"/>
      <c r="H6" s="193"/>
      <c r="I6" s="192"/>
      <c r="J6" s="193"/>
      <c r="K6" s="194"/>
    </row>
    <row r="7" spans="1:11" s="195" customFormat="1" ht="20.100000000000001" customHeight="1" x14ac:dyDescent="0.15">
      <c r="A7" s="95" t="s">
        <v>298</v>
      </c>
      <c r="B7" s="196">
        <v>3637</v>
      </c>
      <c r="C7" s="267" t="s">
        <v>476</v>
      </c>
      <c r="D7" s="196">
        <v>13326</v>
      </c>
      <c r="E7" s="197">
        <v>113.900481540931</v>
      </c>
      <c r="F7" s="197">
        <v>3.6640087984602698</v>
      </c>
      <c r="G7" s="196">
        <v>13651</v>
      </c>
      <c r="H7" s="197">
        <v>295.45191193510999</v>
      </c>
      <c r="I7" s="196">
        <v>54659</v>
      </c>
      <c r="J7" s="197">
        <v>91.886958048095494</v>
      </c>
      <c r="K7" s="197">
        <v>4.00402900886382</v>
      </c>
    </row>
    <row r="8" spans="1:11" ht="9" customHeight="1" x14ac:dyDescent="0.15">
      <c r="A8" s="96" t="s">
        <v>54</v>
      </c>
      <c r="B8" s="198">
        <v>3564</v>
      </c>
      <c r="C8" s="260" t="s">
        <v>476</v>
      </c>
      <c r="D8" s="198">
        <v>13219</v>
      </c>
      <c r="E8" s="143">
        <v>116.067342268715</v>
      </c>
      <c r="F8" s="143">
        <v>3.7090347923681302</v>
      </c>
      <c r="G8" s="198">
        <v>13426</v>
      </c>
      <c r="H8" s="260" t="s">
        <v>476</v>
      </c>
      <c r="I8" s="198">
        <v>54240</v>
      </c>
      <c r="J8" s="143">
        <v>93.327630453379001</v>
      </c>
      <c r="K8" s="143">
        <v>4.0399225383584101</v>
      </c>
    </row>
    <row r="9" spans="1:11" ht="9" customHeight="1" x14ac:dyDescent="0.15">
      <c r="A9" s="96" t="s">
        <v>144</v>
      </c>
      <c r="B9" s="198">
        <v>73</v>
      </c>
      <c r="C9" s="143">
        <v>43.137254901960802</v>
      </c>
      <c r="D9" s="198">
        <v>107</v>
      </c>
      <c r="E9" s="143">
        <v>-4.46428571428571</v>
      </c>
      <c r="F9" s="143">
        <v>1.4657534246575299</v>
      </c>
      <c r="G9" s="198">
        <v>225</v>
      </c>
      <c r="H9" s="143">
        <v>11.3861386138614</v>
      </c>
      <c r="I9" s="198">
        <v>419</v>
      </c>
      <c r="J9" s="143">
        <v>-2.33100233100232</v>
      </c>
      <c r="K9" s="143">
        <v>1.86222222222222</v>
      </c>
    </row>
    <row r="10" spans="1:11" s="195" customFormat="1" ht="20.100000000000001" customHeight="1" x14ac:dyDescent="0.15">
      <c r="A10" s="95" t="s">
        <v>299</v>
      </c>
      <c r="B10" s="196">
        <v>81</v>
      </c>
      <c r="C10" s="267" t="s">
        <v>476</v>
      </c>
      <c r="D10" s="196">
        <v>401</v>
      </c>
      <c r="E10" s="267" t="s">
        <v>476</v>
      </c>
      <c r="F10" s="197">
        <v>4.9506172839506197</v>
      </c>
      <c r="G10" s="196">
        <v>207</v>
      </c>
      <c r="H10" s="267" t="s">
        <v>476</v>
      </c>
      <c r="I10" s="196">
        <v>1301</v>
      </c>
      <c r="J10" s="267" t="s">
        <v>476</v>
      </c>
      <c r="K10" s="197">
        <v>6.2850241545893697</v>
      </c>
    </row>
    <row r="11" spans="1:11" ht="9" customHeight="1" x14ac:dyDescent="0.15">
      <c r="A11" s="96" t="s">
        <v>54</v>
      </c>
      <c r="B11" s="198">
        <v>70</v>
      </c>
      <c r="C11" s="260" t="s">
        <v>476</v>
      </c>
      <c r="D11" s="198">
        <v>170</v>
      </c>
      <c r="E11" s="260" t="s">
        <v>476</v>
      </c>
      <c r="F11" s="143">
        <v>2.4285714285714302</v>
      </c>
      <c r="G11" s="198">
        <v>160</v>
      </c>
      <c r="H11" s="260" t="s">
        <v>476</v>
      </c>
      <c r="I11" s="198">
        <v>649</v>
      </c>
      <c r="J11" s="260" t="s">
        <v>476</v>
      </c>
      <c r="K11" s="143">
        <v>4.0562500000000004</v>
      </c>
    </row>
    <row r="12" spans="1:11" ht="9" customHeight="1" x14ac:dyDescent="0.15">
      <c r="A12" s="96" t="s">
        <v>144</v>
      </c>
      <c r="B12" s="198">
        <v>11</v>
      </c>
      <c r="C12" s="143">
        <v>266.66666666666703</v>
      </c>
      <c r="D12" s="198">
        <v>231</v>
      </c>
      <c r="E12" s="260" t="s">
        <v>476</v>
      </c>
      <c r="F12" s="143">
        <v>21</v>
      </c>
      <c r="G12" s="198">
        <v>47</v>
      </c>
      <c r="H12" s="143">
        <v>193.75</v>
      </c>
      <c r="I12" s="198">
        <v>652</v>
      </c>
      <c r="J12" s="260" t="s">
        <v>476</v>
      </c>
      <c r="K12" s="143">
        <v>13.872340425531901</v>
      </c>
    </row>
    <row r="13" spans="1:11" s="195" customFormat="1" ht="20.100000000000001" customHeight="1" x14ac:dyDescent="0.15">
      <c r="A13" s="95" t="s">
        <v>521</v>
      </c>
      <c r="B13" s="196">
        <v>315</v>
      </c>
      <c r="C13" s="267" t="s">
        <v>476</v>
      </c>
      <c r="D13" s="196">
        <v>671</v>
      </c>
      <c r="E13" s="267" t="s">
        <v>476</v>
      </c>
      <c r="F13" s="197">
        <v>2.1301587301587301</v>
      </c>
      <c r="G13" s="196">
        <v>841</v>
      </c>
      <c r="H13" s="267" t="s">
        <v>476</v>
      </c>
      <c r="I13" s="196">
        <v>1657</v>
      </c>
      <c r="J13" s="267" t="s">
        <v>476</v>
      </c>
      <c r="K13" s="197">
        <v>1.9702734839476801</v>
      </c>
    </row>
    <row r="14" spans="1:11" ht="9" customHeight="1" x14ac:dyDescent="0.15">
      <c r="A14" s="96" t="s">
        <v>54</v>
      </c>
      <c r="B14" s="198">
        <v>311</v>
      </c>
      <c r="C14" s="260" t="s">
        <v>476</v>
      </c>
      <c r="D14" s="198">
        <v>667</v>
      </c>
      <c r="E14" s="260" t="s">
        <v>476</v>
      </c>
      <c r="F14" s="143">
        <v>2.1446945337620602</v>
      </c>
      <c r="G14" s="198">
        <v>834</v>
      </c>
      <c r="H14" s="260" t="s">
        <v>476</v>
      </c>
      <c r="I14" s="198">
        <v>1650</v>
      </c>
      <c r="J14" s="260" t="s">
        <v>476</v>
      </c>
      <c r="K14" s="143">
        <v>1.97841726618705</v>
      </c>
    </row>
    <row r="15" spans="1:11" ht="9" customHeight="1" x14ac:dyDescent="0.15">
      <c r="A15" s="96" t="s">
        <v>144</v>
      </c>
      <c r="B15" s="198">
        <v>4</v>
      </c>
      <c r="C15" s="260" t="s">
        <v>476</v>
      </c>
      <c r="D15" s="198">
        <v>4</v>
      </c>
      <c r="E15" s="260" t="s">
        <v>476</v>
      </c>
      <c r="F15" s="143">
        <v>1</v>
      </c>
      <c r="G15" s="198">
        <v>7</v>
      </c>
      <c r="H15" s="260" t="s">
        <v>476</v>
      </c>
      <c r="I15" s="198">
        <v>7</v>
      </c>
      <c r="J15" s="260" t="s">
        <v>476</v>
      </c>
      <c r="K15" s="143">
        <v>1</v>
      </c>
    </row>
    <row r="16" spans="1:11" s="195" customFormat="1" ht="20.100000000000001" customHeight="1" x14ac:dyDescent="0.15">
      <c r="A16" s="95" t="s">
        <v>300</v>
      </c>
      <c r="B16" s="196">
        <v>2713</v>
      </c>
      <c r="C16" s="267" t="s">
        <v>476</v>
      </c>
      <c r="D16" s="196">
        <v>5146</v>
      </c>
      <c r="E16" s="267" t="s">
        <v>476</v>
      </c>
      <c r="F16" s="197">
        <v>1.89679321784003</v>
      </c>
      <c r="G16" s="196">
        <v>6599</v>
      </c>
      <c r="H16" s="197">
        <v>222.531769305963</v>
      </c>
      <c r="I16" s="196">
        <v>14235</v>
      </c>
      <c r="J16" s="197">
        <v>205.21012006861099</v>
      </c>
      <c r="K16" s="197">
        <v>2.1571450219730299</v>
      </c>
    </row>
    <row r="17" spans="1:11" ht="9" customHeight="1" x14ac:dyDescent="0.15">
      <c r="A17" s="96" t="s">
        <v>54</v>
      </c>
      <c r="B17" s="198">
        <v>2639</v>
      </c>
      <c r="C17" s="260" t="s">
        <v>476</v>
      </c>
      <c r="D17" s="198">
        <v>4914</v>
      </c>
      <c r="E17" s="260" t="s">
        <v>476</v>
      </c>
      <c r="F17" s="143">
        <v>1.86206896551724</v>
      </c>
      <c r="G17" s="198">
        <v>6337</v>
      </c>
      <c r="H17" s="143">
        <v>220.37411526794699</v>
      </c>
      <c r="I17" s="198">
        <v>13223</v>
      </c>
      <c r="J17" s="143">
        <v>207.15447154471499</v>
      </c>
      <c r="K17" s="143">
        <v>2.08663405396875</v>
      </c>
    </row>
    <row r="18" spans="1:11" ht="9" customHeight="1" x14ac:dyDescent="0.15">
      <c r="A18" s="96" t="s">
        <v>144</v>
      </c>
      <c r="B18" s="198">
        <v>74</v>
      </c>
      <c r="C18" s="260" t="s">
        <v>476</v>
      </c>
      <c r="D18" s="198">
        <v>232</v>
      </c>
      <c r="E18" s="260" t="s">
        <v>476</v>
      </c>
      <c r="F18" s="143">
        <v>3.13513513513514</v>
      </c>
      <c r="G18" s="198">
        <v>262</v>
      </c>
      <c r="H18" s="143">
        <v>285.29411764705901</v>
      </c>
      <c r="I18" s="198">
        <v>1012</v>
      </c>
      <c r="J18" s="143">
        <v>181.89415041782701</v>
      </c>
      <c r="K18" s="143">
        <v>3.86259541984733</v>
      </c>
    </row>
    <row r="19" spans="1:11" ht="18.75" customHeight="1" x14ac:dyDescent="0.15">
      <c r="A19" s="95" t="s">
        <v>442</v>
      </c>
      <c r="B19" s="196">
        <v>147</v>
      </c>
      <c r="C19" s="267" t="s">
        <v>476</v>
      </c>
      <c r="D19" s="196">
        <v>579</v>
      </c>
      <c r="E19" s="267" t="s">
        <v>476</v>
      </c>
      <c r="F19" s="197">
        <v>3.93877551020408</v>
      </c>
      <c r="G19" s="196">
        <v>564</v>
      </c>
      <c r="H19" s="267" t="s">
        <v>476</v>
      </c>
      <c r="I19" s="196">
        <v>2308</v>
      </c>
      <c r="J19" s="267" t="s">
        <v>476</v>
      </c>
      <c r="K19" s="197">
        <v>4.0921985815602797</v>
      </c>
    </row>
    <row r="20" spans="1:11" ht="9" customHeight="1" x14ac:dyDescent="0.15">
      <c r="A20" s="96" t="s">
        <v>54</v>
      </c>
      <c r="B20" s="198">
        <v>138</v>
      </c>
      <c r="C20" s="260" t="s">
        <v>476</v>
      </c>
      <c r="D20" s="198">
        <v>556</v>
      </c>
      <c r="E20" s="260" t="s">
        <v>476</v>
      </c>
      <c r="F20" s="143">
        <v>4.0289855072463796</v>
      </c>
      <c r="G20" s="198">
        <v>542</v>
      </c>
      <c r="H20" s="260" t="s">
        <v>476</v>
      </c>
      <c r="I20" s="198">
        <v>2177</v>
      </c>
      <c r="J20" s="260" t="s">
        <v>476</v>
      </c>
      <c r="K20" s="143">
        <v>4.0166051660516597</v>
      </c>
    </row>
    <row r="21" spans="1:11" ht="9" customHeight="1" x14ac:dyDescent="0.15">
      <c r="A21" s="96" t="s">
        <v>144</v>
      </c>
      <c r="B21" s="198">
        <v>9</v>
      </c>
      <c r="C21" s="260" t="s">
        <v>476</v>
      </c>
      <c r="D21" s="198">
        <v>23</v>
      </c>
      <c r="E21" s="260" t="s">
        <v>476</v>
      </c>
      <c r="F21" s="143">
        <v>2.5555555555555598</v>
      </c>
      <c r="G21" s="198">
        <v>22</v>
      </c>
      <c r="H21" s="260" t="s">
        <v>476</v>
      </c>
      <c r="I21" s="198">
        <v>131</v>
      </c>
      <c r="J21" s="143">
        <v>184.78260869565199</v>
      </c>
      <c r="K21" s="143">
        <v>5.9545454545454497</v>
      </c>
    </row>
    <row r="22" spans="1:11" ht="18.75" customHeight="1" x14ac:dyDescent="0.15">
      <c r="A22" s="95" t="s">
        <v>297</v>
      </c>
      <c r="B22" s="196">
        <v>357</v>
      </c>
      <c r="C22" s="197">
        <v>85.9375</v>
      </c>
      <c r="D22" s="196">
        <v>621</v>
      </c>
      <c r="E22" s="197">
        <v>130.855018587361</v>
      </c>
      <c r="F22" s="197">
        <v>1.73949579831933</v>
      </c>
      <c r="G22" s="196">
        <v>1154</v>
      </c>
      <c r="H22" s="197">
        <v>107.553956834532</v>
      </c>
      <c r="I22" s="196">
        <v>1834</v>
      </c>
      <c r="J22" s="197">
        <v>68.876611418047901</v>
      </c>
      <c r="K22" s="197">
        <v>1.5892547660312</v>
      </c>
    </row>
    <row r="23" spans="1:11" ht="9" customHeight="1" x14ac:dyDescent="0.15">
      <c r="A23" s="96" t="s">
        <v>54</v>
      </c>
      <c r="B23" s="198">
        <v>350</v>
      </c>
      <c r="C23" s="143">
        <v>82.2916666666667</v>
      </c>
      <c r="D23" s="198">
        <v>557</v>
      </c>
      <c r="E23" s="143">
        <v>116.73151750972799</v>
      </c>
      <c r="F23" s="143">
        <v>1.5914285714285701</v>
      </c>
      <c r="G23" s="198">
        <v>1142</v>
      </c>
      <c r="H23" s="143">
        <v>111.873840445269</v>
      </c>
      <c r="I23" s="198">
        <v>1709</v>
      </c>
      <c r="J23" s="143">
        <v>89.048672566371707</v>
      </c>
      <c r="K23" s="143">
        <v>1.4964973730297699</v>
      </c>
    </row>
    <row r="24" spans="1:11" ht="9" customHeight="1" x14ac:dyDescent="0.15">
      <c r="A24" s="96" t="s">
        <v>144</v>
      </c>
      <c r="B24" s="198">
        <v>7</v>
      </c>
      <c r="C24" s="260" t="s">
        <v>476</v>
      </c>
      <c r="D24" s="198">
        <v>64</v>
      </c>
      <c r="E24" s="260" t="s">
        <v>476</v>
      </c>
      <c r="F24" s="143">
        <v>9.1428571428571406</v>
      </c>
      <c r="G24" s="198">
        <v>12</v>
      </c>
      <c r="H24" s="143">
        <v>-29.411764705882302</v>
      </c>
      <c r="I24" s="198">
        <v>125</v>
      </c>
      <c r="J24" s="143">
        <v>-31.3186813186813</v>
      </c>
      <c r="K24" s="143">
        <v>10.4166666666667</v>
      </c>
    </row>
    <row r="25" spans="1:11" s="195" customFormat="1" ht="21.95" customHeight="1" x14ac:dyDescent="0.15">
      <c r="A25" s="191" t="s">
        <v>174</v>
      </c>
      <c r="B25" s="192"/>
      <c r="C25" s="193"/>
      <c r="D25" s="192"/>
      <c r="E25" s="193"/>
      <c r="F25" s="194"/>
      <c r="G25" s="192"/>
      <c r="H25" s="193"/>
      <c r="I25" s="192"/>
      <c r="J25" s="193"/>
      <c r="K25" s="194"/>
    </row>
    <row r="26" spans="1:11" s="195" customFormat="1" ht="20.100000000000001" customHeight="1" x14ac:dyDescent="0.15">
      <c r="A26" s="95" t="s">
        <v>301</v>
      </c>
      <c r="B26" s="196">
        <v>4467</v>
      </c>
      <c r="C26" s="267" t="s">
        <v>476</v>
      </c>
      <c r="D26" s="196">
        <v>9358</v>
      </c>
      <c r="E26" s="197">
        <v>292.04021784666901</v>
      </c>
      <c r="F26" s="197">
        <v>2.0949182896798701</v>
      </c>
      <c r="G26" s="196">
        <v>15047</v>
      </c>
      <c r="H26" s="197">
        <v>218.927511657482</v>
      </c>
      <c r="I26" s="196">
        <v>33295</v>
      </c>
      <c r="J26" s="197">
        <v>218.76495931067501</v>
      </c>
      <c r="K26" s="197">
        <v>2.21273343523626</v>
      </c>
    </row>
    <row r="27" spans="1:11" ht="9" customHeight="1" x14ac:dyDescent="0.15">
      <c r="A27" s="96" t="s">
        <v>54</v>
      </c>
      <c r="B27" s="198">
        <v>4394</v>
      </c>
      <c r="C27" s="260" t="s">
        <v>476</v>
      </c>
      <c r="D27" s="198">
        <v>9220</v>
      </c>
      <c r="E27" s="260" t="s">
        <v>476</v>
      </c>
      <c r="F27" s="143">
        <v>2.0983158852981298</v>
      </c>
      <c r="G27" s="198">
        <v>14780</v>
      </c>
      <c r="H27" s="143">
        <v>230.427006483345</v>
      </c>
      <c r="I27" s="198">
        <v>32255</v>
      </c>
      <c r="J27" s="143">
        <v>242.73722239931999</v>
      </c>
      <c r="K27" s="143">
        <v>2.1823410013531799</v>
      </c>
    </row>
    <row r="28" spans="1:11" ht="9" customHeight="1" x14ac:dyDescent="0.15">
      <c r="A28" s="96" t="s">
        <v>144</v>
      </c>
      <c r="B28" s="198">
        <v>73</v>
      </c>
      <c r="C28" s="143">
        <v>55.319148936170201</v>
      </c>
      <c r="D28" s="198">
        <v>138</v>
      </c>
      <c r="E28" s="143">
        <v>-51.408450704225402</v>
      </c>
      <c r="F28" s="143">
        <v>1.89041095890411</v>
      </c>
      <c r="G28" s="198">
        <v>267</v>
      </c>
      <c r="H28" s="143">
        <v>8.9795918367347003</v>
      </c>
      <c r="I28" s="198">
        <v>1040</v>
      </c>
      <c r="J28" s="143">
        <v>0.580270793036746</v>
      </c>
      <c r="K28" s="143">
        <v>3.8951310861423201</v>
      </c>
    </row>
    <row r="29" spans="1:11" s="195" customFormat="1" ht="20.100000000000001" customHeight="1" x14ac:dyDescent="0.15">
      <c r="A29" s="95" t="s">
        <v>302</v>
      </c>
      <c r="B29" s="196">
        <v>1818</v>
      </c>
      <c r="C29" s="267" t="s">
        <v>476</v>
      </c>
      <c r="D29" s="196">
        <v>5007</v>
      </c>
      <c r="E29" s="267" t="s">
        <v>476</v>
      </c>
      <c r="F29" s="197">
        <v>2.7541254125412502</v>
      </c>
      <c r="G29" s="196">
        <v>5794</v>
      </c>
      <c r="H29" s="267" t="s">
        <v>476</v>
      </c>
      <c r="I29" s="196">
        <v>16698</v>
      </c>
      <c r="J29" s="267" t="s">
        <v>476</v>
      </c>
      <c r="K29" s="197">
        <v>2.8819468415602301</v>
      </c>
    </row>
    <row r="30" spans="1:11" ht="9" customHeight="1" x14ac:dyDescent="0.15">
      <c r="A30" s="96" t="s">
        <v>54</v>
      </c>
      <c r="B30" s="198">
        <v>1818</v>
      </c>
      <c r="C30" s="260" t="s">
        <v>476</v>
      </c>
      <c r="D30" s="198">
        <v>5007</v>
      </c>
      <c r="E30" s="260" t="s">
        <v>476</v>
      </c>
      <c r="F30" s="143">
        <v>2.7541254125412502</v>
      </c>
      <c r="G30" s="198">
        <v>5794</v>
      </c>
      <c r="H30" s="260" t="s">
        <v>476</v>
      </c>
      <c r="I30" s="198">
        <v>16698</v>
      </c>
      <c r="J30" s="260" t="s">
        <v>476</v>
      </c>
      <c r="K30" s="143">
        <v>2.8819468415602301</v>
      </c>
    </row>
    <row r="31" spans="1:11" ht="9" customHeight="1" x14ac:dyDescent="0.15">
      <c r="A31" s="96" t="s">
        <v>144</v>
      </c>
      <c r="B31" s="198">
        <v>0</v>
      </c>
      <c r="C31" s="143">
        <v>0</v>
      </c>
      <c r="D31" s="198">
        <v>0</v>
      </c>
      <c r="E31" s="143">
        <v>0</v>
      </c>
      <c r="F31" s="143">
        <v>0</v>
      </c>
      <c r="G31" s="198">
        <v>0</v>
      </c>
      <c r="H31" s="143">
        <v>0</v>
      </c>
      <c r="I31" s="198">
        <v>0</v>
      </c>
      <c r="J31" s="143">
        <v>0</v>
      </c>
      <c r="K31" s="143">
        <v>0</v>
      </c>
    </row>
    <row r="32" spans="1:11" s="195" customFormat="1" ht="21.95" customHeight="1" x14ac:dyDescent="0.15">
      <c r="A32" s="191" t="s">
        <v>63</v>
      </c>
      <c r="B32" s="192"/>
      <c r="C32" s="193"/>
      <c r="D32" s="192"/>
      <c r="E32" s="193"/>
      <c r="F32" s="194"/>
      <c r="G32" s="192"/>
      <c r="H32" s="193"/>
      <c r="I32" s="192"/>
      <c r="J32" s="193"/>
      <c r="K32" s="194"/>
    </row>
    <row r="33" spans="1:11" s="195" customFormat="1" ht="20.100000000000001" customHeight="1" x14ac:dyDescent="0.15">
      <c r="A33" s="95" t="s">
        <v>303</v>
      </c>
      <c r="B33" s="196">
        <v>3029</v>
      </c>
      <c r="C33" s="197">
        <v>249.76905311778299</v>
      </c>
      <c r="D33" s="196">
        <v>18733</v>
      </c>
      <c r="E33" s="197">
        <v>32.388692579505303</v>
      </c>
      <c r="F33" s="197">
        <v>6.1845493562231804</v>
      </c>
      <c r="G33" s="196">
        <v>8411</v>
      </c>
      <c r="H33" s="197">
        <v>120.35630075975899</v>
      </c>
      <c r="I33" s="196">
        <v>70251</v>
      </c>
      <c r="J33" s="197">
        <v>14.3296553070989</v>
      </c>
      <c r="K33" s="197">
        <v>8.3522767804066103</v>
      </c>
    </row>
    <row r="34" spans="1:11" ht="9" customHeight="1" x14ac:dyDescent="0.15">
      <c r="A34" s="96" t="s">
        <v>54</v>
      </c>
      <c r="B34" s="198">
        <v>2927</v>
      </c>
      <c r="C34" s="143">
        <v>239.95354239256699</v>
      </c>
      <c r="D34" s="198">
        <v>18578</v>
      </c>
      <c r="E34" s="143">
        <v>31.404724855000701</v>
      </c>
      <c r="F34" s="143">
        <v>6.3471130850700401</v>
      </c>
      <c r="G34" s="198">
        <v>8149</v>
      </c>
      <c r="H34" s="143">
        <v>115.63905795183901</v>
      </c>
      <c r="I34" s="198">
        <v>69827</v>
      </c>
      <c r="J34" s="143">
        <v>13.8044558893036</v>
      </c>
      <c r="K34" s="143">
        <v>8.5687814455761409</v>
      </c>
    </row>
    <row r="35" spans="1:11" ht="9" customHeight="1" x14ac:dyDescent="0.15">
      <c r="A35" s="96" t="s">
        <v>144</v>
      </c>
      <c r="B35" s="198">
        <v>102</v>
      </c>
      <c r="C35" s="260" t="s">
        <v>476</v>
      </c>
      <c r="D35" s="198">
        <v>155</v>
      </c>
      <c r="E35" s="260" t="s">
        <v>476</v>
      </c>
      <c r="F35" s="143">
        <v>1.5196078431372499</v>
      </c>
      <c r="G35" s="198">
        <v>262</v>
      </c>
      <c r="H35" s="260" t="s">
        <v>476</v>
      </c>
      <c r="I35" s="198">
        <v>424</v>
      </c>
      <c r="J35" s="260" t="s">
        <v>476</v>
      </c>
      <c r="K35" s="143">
        <v>1.61832061068702</v>
      </c>
    </row>
    <row r="36" spans="1:11" s="195" customFormat="1" ht="20.100000000000001" customHeight="1" x14ac:dyDescent="0.15">
      <c r="A36" s="95" t="s">
        <v>406</v>
      </c>
      <c r="B36" s="196">
        <v>1257</v>
      </c>
      <c r="C36" s="267" t="s">
        <v>476</v>
      </c>
      <c r="D36" s="196">
        <v>8960</v>
      </c>
      <c r="E36" s="197">
        <v>37.296965982224897</v>
      </c>
      <c r="F36" s="197">
        <v>7.12808273667462</v>
      </c>
      <c r="G36" s="196">
        <v>3394</v>
      </c>
      <c r="H36" s="197">
        <v>222.317188983856</v>
      </c>
      <c r="I36" s="196">
        <v>36088</v>
      </c>
      <c r="J36" s="197">
        <v>24.6864526828594</v>
      </c>
      <c r="K36" s="197">
        <v>10.632881555686501</v>
      </c>
    </row>
    <row r="37" spans="1:11" ht="9" customHeight="1" x14ac:dyDescent="0.15">
      <c r="A37" s="96" t="s">
        <v>54</v>
      </c>
      <c r="B37" s="198">
        <v>1247</v>
      </c>
      <c r="C37" s="260" t="s">
        <v>476</v>
      </c>
      <c r="D37" s="198">
        <v>8944</v>
      </c>
      <c r="E37" s="143">
        <v>37.051792828685301</v>
      </c>
      <c r="F37" s="143">
        <v>7.1724137931034502</v>
      </c>
      <c r="G37" s="198">
        <v>3364</v>
      </c>
      <c r="H37" s="143">
        <v>219.468186134853</v>
      </c>
      <c r="I37" s="198">
        <v>36026</v>
      </c>
      <c r="J37" s="143">
        <v>24.472238537815699</v>
      </c>
      <c r="K37" s="143">
        <v>10.7092746730083</v>
      </c>
    </row>
    <row r="38" spans="1:11" ht="9" customHeight="1" x14ac:dyDescent="0.15">
      <c r="A38" s="96" t="s">
        <v>144</v>
      </c>
      <c r="B38" s="198">
        <v>10</v>
      </c>
      <c r="C38" s="260" t="s">
        <v>476</v>
      </c>
      <c r="D38" s="198">
        <v>16</v>
      </c>
      <c r="E38" s="260" t="s">
        <v>476</v>
      </c>
      <c r="F38" s="143">
        <v>1.6</v>
      </c>
      <c r="G38" s="198">
        <v>30</v>
      </c>
      <c r="H38" s="260" t="s">
        <v>476</v>
      </c>
      <c r="I38" s="198">
        <v>62</v>
      </c>
      <c r="J38" s="260" t="s">
        <v>476</v>
      </c>
      <c r="K38" s="143">
        <v>2.06666666666667</v>
      </c>
    </row>
    <row r="39" spans="1:11" s="195" customFormat="1" ht="20.100000000000001" customHeight="1" x14ac:dyDescent="0.15">
      <c r="A39" s="95" t="s">
        <v>304</v>
      </c>
      <c r="B39" s="196">
        <v>745</v>
      </c>
      <c r="C39" s="267" t="s">
        <v>476</v>
      </c>
      <c r="D39" s="196">
        <v>1501</v>
      </c>
      <c r="E39" s="267" t="s">
        <v>476</v>
      </c>
      <c r="F39" s="197">
        <v>2.01476510067114</v>
      </c>
      <c r="G39" s="196">
        <v>2281</v>
      </c>
      <c r="H39" s="267" t="s">
        <v>476</v>
      </c>
      <c r="I39" s="196">
        <v>6396</v>
      </c>
      <c r="J39" s="267" t="s">
        <v>476</v>
      </c>
      <c r="K39" s="197">
        <v>2.8040333187198598</v>
      </c>
    </row>
    <row r="40" spans="1:11" ht="9" customHeight="1" x14ac:dyDescent="0.15">
      <c r="A40" s="96" t="s">
        <v>54</v>
      </c>
      <c r="B40" s="198">
        <v>738</v>
      </c>
      <c r="C40" s="260" t="s">
        <v>476</v>
      </c>
      <c r="D40" s="198">
        <v>1483</v>
      </c>
      <c r="E40" s="260" t="s">
        <v>476</v>
      </c>
      <c r="F40" s="143">
        <v>2.0094850948509499</v>
      </c>
      <c r="G40" s="198">
        <v>2260</v>
      </c>
      <c r="H40" s="260" t="s">
        <v>476</v>
      </c>
      <c r="I40" s="198">
        <v>6352</v>
      </c>
      <c r="J40" s="260" t="s">
        <v>476</v>
      </c>
      <c r="K40" s="143">
        <v>2.81061946902655</v>
      </c>
    </row>
    <row r="41" spans="1:11" ht="9" customHeight="1" x14ac:dyDescent="0.15">
      <c r="A41" s="96" t="s">
        <v>144</v>
      </c>
      <c r="B41" s="198">
        <v>7</v>
      </c>
      <c r="C41" s="260" t="s">
        <v>476</v>
      </c>
      <c r="D41" s="198">
        <v>18</v>
      </c>
      <c r="E41" s="260" t="s">
        <v>476</v>
      </c>
      <c r="F41" s="143">
        <v>2.5714285714285698</v>
      </c>
      <c r="G41" s="198">
        <v>21</v>
      </c>
      <c r="H41" s="260" t="s">
        <v>476</v>
      </c>
      <c r="I41" s="198">
        <v>44</v>
      </c>
      <c r="J41" s="260" t="s">
        <v>476</v>
      </c>
      <c r="K41" s="143">
        <v>2.0952380952380998</v>
      </c>
    </row>
    <row r="42" spans="1:11" s="195" customFormat="1" ht="20.100000000000001" customHeight="1" x14ac:dyDescent="0.15">
      <c r="A42" s="95" t="s">
        <v>458</v>
      </c>
      <c r="B42" s="196">
        <v>315</v>
      </c>
      <c r="C42" s="267" t="s">
        <v>476</v>
      </c>
      <c r="D42" s="196">
        <v>474</v>
      </c>
      <c r="E42" s="267" t="s">
        <v>476</v>
      </c>
      <c r="F42" s="197">
        <v>1.5047619047619001</v>
      </c>
      <c r="G42" s="196">
        <v>638</v>
      </c>
      <c r="H42" s="267" t="s">
        <v>476</v>
      </c>
      <c r="I42" s="196">
        <v>1193</v>
      </c>
      <c r="J42" s="267" t="s">
        <v>476</v>
      </c>
      <c r="K42" s="197">
        <v>1.8699059561128499</v>
      </c>
    </row>
    <row r="43" spans="1:11" ht="9" customHeight="1" x14ac:dyDescent="0.15">
      <c r="A43" s="96" t="s">
        <v>54</v>
      </c>
      <c r="B43" s="198">
        <v>310</v>
      </c>
      <c r="C43" s="260" t="s">
        <v>476</v>
      </c>
      <c r="D43" s="198">
        <v>466</v>
      </c>
      <c r="E43" s="260" t="s">
        <v>476</v>
      </c>
      <c r="F43" s="143">
        <v>1.50322580645161</v>
      </c>
      <c r="G43" s="198">
        <v>624</v>
      </c>
      <c r="H43" s="260" t="s">
        <v>476</v>
      </c>
      <c r="I43" s="198">
        <v>1131</v>
      </c>
      <c r="J43" s="260" t="s">
        <v>476</v>
      </c>
      <c r="K43" s="143">
        <v>1.8125</v>
      </c>
    </row>
    <row r="44" spans="1:11" ht="9" customHeight="1" x14ac:dyDescent="0.15">
      <c r="A44" s="96" t="s">
        <v>144</v>
      </c>
      <c r="B44" s="198">
        <v>5</v>
      </c>
      <c r="C44" s="260" t="s">
        <v>476</v>
      </c>
      <c r="D44" s="198">
        <v>8</v>
      </c>
      <c r="E44" s="260" t="s">
        <v>476</v>
      </c>
      <c r="F44" s="143">
        <v>1.6</v>
      </c>
      <c r="G44" s="198">
        <v>14</v>
      </c>
      <c r="H44" s="260" t="s">
        <v>476</v>
      </c>
      <c r="I44" s="198">
        <v>62</v>
      </c>
      <c r="J44" s="260" t="s">
        <v>476</v>
      </c>
      <c r="K44" s="143">
        <v>4.4285714285714297</v>
      </c>
    </row>
    <row r="45" spans="1:11" ht="19.5" customHeight="1" x14ac:dyDescent="0.15">
      <c r="A45" s="95" t="s">
        <v>305</v>
      </c>
      <c r="B45" s="196">
        <v>502</v>
      </c>
      <c r="C45" s="197">
        <v>289.14728682170499</v>
      </c>
      <c r="D45" s="196">
        <v>898</v>
      </c>
      <c r="E45" s="267" t="s">
        <v>476</v>
      </c>
      <c r="F45" s="197">
        <v>1.78884462151394</v>
      </c>
      <c r="G45" s="196">
        <v>1504</v>
      </c>
      <c r="H45" s="197">
        <v>144.55284552845501</v>
      </c>
      <c r="I45" s="196">
        <v>2758</v>
      </c>
      <c r="J45" s="197">
        <v>109.41533788914199</v>
      </c>
      <c r="K45" s="197">
        <v>1.8337765957446801</v>
      </c>
    </row>
    <row r="46" spans="1:11" ht="9" customHeight="1" x14ac:dyDescent="0.15">
      <c r="A46" s="96" t="s">
        <v>54</v>
      </c>
      <c r="B46" s="198">
        <v>437</v>
      </c>
      <c r="C46" s="260" t="s">
        <v>476</v>
      </c>
      <c r="D46" s="198">
        <v>792</v>
      </c>
      <c r="E46" s="260" t="s">
        <v>476</v>
      </c>
      <c r="F46" s="143">
        <v>1.81235697940503</v>
      </c>
      <c r="G46" s="198">
        <v>1292</v>
      </c>
      <c r="H46" s="143">
        <v>181.48148148148101</v>
      </c>
      <c r="I46" s="198">
        <v>2357</v>
      </c>
      <c r="J46" s="143">
        <v>134.29423459244501</v>
      </c>
      <c r="K46" s="143">
        <v>1.8243034055727601</v>
      </c>
    </row>
    <row r="47" spans="1:11" ht="9" customHeight="1" x14ac:dyDescent="0.15">
      <c r="A47" s="96" t="s">
        <v>144</v>
      </c>
      <c r="B47" s="198">
        <v>65</v>
      </c>
      <c r="C47" s="143">
        <v>85.714285714285694</v>
      </c>
      <c r="D47" s="198">
        <v>106</v>
      </c>
      <c r="E47" s="143">
        <v>112</v>
      </c>
      <c r="F47" s="143">
        <v>1.6307692307692301</v>
      </c>
      <c r="G47" s="198">
        <v>212</v>
      </c>
      <c r="H47" s="143">
        <v>35.897435897435898</v>
      </c>
      <c r="I47" s="198">
        <v>401</v>
      </c>
      <c r="J47" s="143">
        <v>28.938906752411601</v>
      </c>
      <c r="K47" s="143">
        <v>1.89150943396226</v>
      </c>
    </row>
    <row r="48" spans="1:11" s="199" customFormat="1" ht="19.5" customHeight="1" x14ac:dyDescent="0.15">
      <c r="A48" s="95" t="s">
        <v>411</v>
      </c>
      <c r="B48" s="196">
        <v>160</v>
      </c>
      <c r="C48" s="267" t="s">
        <v>476</v>
      </c>
      <c r="D48" s="196">
        <v>500</v>
      </c>
      <c r="E48" s="197">
        <v>85.873605947955397</v>
      </c>
      <c r="F48" s="197">
        <v>3.125</v>
      </c>
      <c r="G48" s="196">
        <v>483</v>
      </c>
      <c r="H48" s="267" t="s">
        <v>476</v>
      </c>
      <c r="I48" s="196">
        <v>1700</v>
      </c>
      <c r="J48" s="197">
        <v>17.079889807162498</v>
      </c>
      <c r="K48" s="197">
        <v>3.5196687370600399</v>
      </c>
    </row>
    <row r="49" spans="1:11" s="199" customFormat="1" ht="9" customHeight="1" x14ac:dyDescent="0.15">
      <c r="A49" s="96" t="s">
        <v>54</v>
      </c>
      <c r="B49" s="198">
        <v>117</v>
      </c>
      <c r="C49" s="260" t="s">
        <v>476</v>
      </c>
      <c r="D49" s="198">
        <v>375</v>
      </c>
      <c r="E49" s="260" t="s">
        <v>476</v>
      </c>
      <c r="F49" s="143">
        <v>3.2051282051282102</v>
      </c>
      <c r="G49" s="198">
        <v>437</v>
      </c>
      <c r="H49" s="260" t="s">
        <v>476</v>
      </c>
      <c r="I49" s="198">
        <v>1562</v>
      </c>
      <c r="J49" s="260" t="s">
        <v>476</v>
      </c>
      <c r="K49" s="143">
        <v>3.57437070938215</v>
      </c>
    </row>
    <row r="50" spans="1:11" s="199" customFormat="1" ht="9" customHeight="1" x14ac:dyDescent="0.15">
      <c r="A50" s="96" t="s">
        <v>144</v>
      </c>
      <c r="B50" s="198">
        <v>43</v>
      </c>
      <c r="C50" s="260" t="s">
        <v>476</v>
      </c>
      <c r="D50" s="198">
        <v>125</v>
      </c>
      <c r="E50" s="143">
        <v>-39.6135265700483</v>
      </c>
      <c r="F50" s="143">
        <v>2.9069767441860499</v>
      </c>
      <c r="G50" s="198">
        <v>46</v>
      </c>
      <c r="H50" s="143">
        <v>39.393939393939398</v>
      </c>
      <c r="I50" s="198">
        <v>138</v>
      </c>
      <c r="J50" s="143">
        <v>-88.295165394402005</v>
      </c>
      <c r="K50" s="143">
        <v>3</v>
      </c>
    </row>
    <row r="51" spans="1:11" s="199" customFormat="1" ht="19.5" customHeight="1" x14ac:dyDescent="0.15">
      <c r="A51" s="95" t="s">
        <v>306</v>
      </c>
      <c r="B51" s="196">
        <v>905</v>
      </c>
      <c r="C51" s="267" t="s">
        <v>476</v>
      </c>
      <c r="D51" s="196">
        <v>1795</v>
      </c>
      <c r="E51" s="267" t="s">
        <v>476</v>
      </c>
      <c r="F51" s="197">
        <v>1.9834254143646399</v>
      </c>
      <c r="G51" s="196">
        <v>2522</v>
      </c>
      <c r="H51" s="267" t="s">
        <v>476</v>
      </c>
      <c r="I51" s="196">
        <v>5542</v>
      </c>
      <c r="J51" s="267" t="s">
        <v>476</v>
      </c>
      <c r="K51" s="197">
        <v>2.1974623314829498</v>
      </c>
    </row>
    <row r="52" spans="1:11" s="199" customFormat="1" ht="9" customHeight="1" x14ac:dyDescent="0.15">
      <c r="A52" s="96" t="s">
        <v>54</v>
      </c>
      <c r="B52" s="198">
        <v>889</v>
      </c>
      <c r="C52" s="260" t="s">
        <v>476</v>
      </c>
      <c r="D52" s="198">
        <v>1764</v>
      </c>
      <c r="E52" s="260" t="s">
        <v>476</v>
      </c>
      <c r="F52" s="143">
        <v>1.9842519685039399</v>
      </c>
      <c r="G52" s="198">
        <v>2494</v>
      </c>
      <c r="H52" s="260" t="s">
        <v>476</v>
      </c>
      <c r="I52" s="198">
        <v>5445</v>
      </c>
      <c r="J52" s="260" t="s">
        <v>476</v>
      </c>
      <c r="K52" s="143">
        <v>2.1832397754611099</v>
      </c>
    </row>
    <row r="53" spans="1:11" s="199" customFormat="1" ht="9" customHeight="1" x14ac:dyDescent="0.15">
      <c r="A53" s="96" t="s">
        <v>144</v>
      </c>
      <c r="B53" s="198">
        <v>16</v>
      </c>
      <c r="C53" s="260" t="s">
        <v>476</v>
      </c>
      <c r="D53" s="198">
        <v>31</v>
      </c>
      <c r="E53" s="260" t="s">
        <v>476</v>
      </c>
      <c r="F53" s="143">
        <v>1.9375</v>
      </c>
      <c r="G53" s="198">
        <v>28</v>
      </c>
      <c r="H53" s="260" t="s">
        <v>476</v>
      </c>
      <c r="I53" s="198">
        <v>97</v>
      </c>
      <c r="J53" s="260" t="s">
        <v>476</v>
      </c>
      <c r="K53" s="143">
        <v>3.46428571428571</v>
      </c>
    </row>
    <row r="54" spans="1:11" s="199" customFormat="1" x14ac:dyDescent="0.15">
      <c r="C54" s="200"/>
      <c r="E54" s="200"/>
      <c r="H54" s="200"/>
      <c r="J54" s="200"/>
    </row>
    <row r="55" spans="1:11" s="199" customFormat="1" x14ac:dyDescent="0.15">
      <c r="C55" s="200"/>
      <c r="E55" s="200"/>
      <c r="H55" s="200"/>
      <c r="J55" s="200"/>
    </row>
    <row r="56" spans="1:11" s="199" customFormat="1" x14ac:dyDescent="0.15">
      <c r="C56" s="200"/>
      <c r="E56" s="200"/>
      <c r="H56" s="200"/>
      <c r="J56" s="200"/>
    </row>
    <row r="57" spans="1:11" s="199" customFormat="1" x14ac:dyDescent="0.15">
      <c r="C57" s="200"/>
      <c r="E57" s="200"/>
      <c r="H57" s="200"/>
      <c r="J57" s="200"/>
    </row>
    <row r="58" spans="1:11" s="199" customFormat="1" x14ac:dyDescent="0.15">
      <c r="C58" s="200"/>
      <c r="E58" s="200"/>
      <c r="H58" s="200"/>
      <c r="J58" s="200"/>
    </row>
    <row r="59" spans="1:11" s="199" customFormat="1" x14ac:dyDescent="0.15">
      <c r="C59" s="200"/>
      <c r="E59" s="200"/>
      <c r="H59" s="200"/>
      <c r="J59" s="200"/>
    </row>
    <row r="60" spans="1:11" s="199" customFormat="1" x14ac:dyDescent="0.15">
      <c r="C60" s="200"/>
      <c r="E60" s="200"/>
      <c r="H60" s="200"/>
      <c r="J60" s="200"/>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3" orientation="portrait" useFirstPageNumber="1" r:id="rId1"/>
  <headerFooter alignWithMargins="0">
    <oddHeader>&amp;C&amp;8- &amp;P -</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12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64</v>
      </c>
      <c r="B6" s="203"/>
      <c r="C6" s="204"/>
      <c r="D6" s="203"/>
      <c r="E6" s="204"/>
      <c r="F6" s="205"/>
      <c r="G6" s="203"/>
      <c r="H6" s="204"/>
      <c r="I6" s="203"/>
      <c r="J6" s="204"/>
      <c r="K6" s="205"/>
    </row>
    <row r="7" spans="1:11" ht="19.5" customHeight="1" x14ac:dyDescent="0.15">
      <c r="A7" s="95" t="s">
        <v>307</v>
      </c>
      <c r="B7" s="196">
        <v>2711</v>
      </c>
      <c r="C7" s="197">
        <v>113.63278171788799</v>
      </c>
      <c r="D7" s="196">
        <v>26515</v>
      </c>
      <c r="E7" s="197">
        <v>18.864033711390999</v>
      </c>
      <c r="F7" s="197">
        <v>9.7805237919586894</v>
      </c>
      <c r="G7" s="196">
        <v>9008</v>
      </c>
      <c r="H7" s="197">
        <v>68.720734219891398</v>
      </c>
      <c r="I7" s="196">
        <v>114121</v>
      </c>
      <c r="J7" s="197">
        <v>12.3083433385164</v>
      </c>
      <c r="K7" s="197">
        <v>12.668849911190099</v>
      </c>
    </row>
    <row r="8" spans="1:11" ht="9" customHeight="1" x14ac:dyDescent="0.15">
      <c r="A8" s="96" t="s">
        <v>54</v>
      </c>
      <c r="B8" s="198">
        <v>2644</v>
      </c>
      <c r="C8" s="143">
        <v>110.845295055821</v>
      </c>
      <c r="D8" s="198">
        <v>26142</v>
      </c>
      <c r="E8" s="143">
        <v>17.916102841677901</v>
      </c>
      <c r="F8" s="143">
        <v>9.8872919818456904</v>
      </c>
      <c r="G8" s="198">
        <v>8796</v>
      </c>
      <c r="H8" s="143">
        <v>67.065527065527107</v>
      </c>
      <c r="I8" s="198">
        <v>113118</v>
      </c>
      <c r="J8" s="143">
        <v>12.580988683977401</v>
      </c>
      <c r="K8" s="143">
        <v>12.8601637107776</v>
      </c>
    </row>
    <row r="9" spans="1:11" ht="9" customHeight="1" x14ac:dyDescent="0.15">
      <c r="A9" s="96" t="s">
        <v>144</v>
      </c>
      <c r="B9" s="198">
        <v>67</v>
      </c>
      <c r="C9" s="260" t="s">
        <v>476</v>
      </c>
      <c r="D9" s="198">
        <v>373</v>
      </c>
      <c r="E9" s="143">
        <v>172.262773722628</v>
      </c>
      <c r="F9" s="143">
        <v>5.5671641791044797</v>
      </c>
      <c r="G9" s="198">
        <v>212</v>
      </c>
      <c r="H9" s="143">
        <v>186.486486486487</v>
      </c>
      <c r="I9" s="198">
        <v>1003</v>
      </c>
      <c r="J9" s="143">
        <v>-11.785400175901501</v>
      </c>
      <c r="K9" s="143">
        <v>4.7311320754716997</v>
      </c>
    </row>
    <row r="10" spans="1:11" ht="19.5" customHeight="1" x14ac:dyDescent="0.15">
      <c r="A10" s="95" t="s">
        <v>438</v>
      </c>
      <c r="B10" s="196">
        <v>717</v>
      </c>
      <c r="C10" s="267" t="s">
        <v>476</v>
      </c>
      <c r="D10" s="196">
        <v>1382</v>
      </c>
      <c r="E10" s="267" t="s">
        <v>476</v>
      </c>
      <c r="F10" s="197">
        <v>1.92747559274756</v>
      </c>
      <c r="G10" s="196">
        <v>2028</v>
      </c>
      <c r="H10" s="267" t="s">
        <v>476</v>
      </c>
      <c r="I10" s="196">
        <v>4086</v>
      </c>
      <c r="J10" s="267" t="s">
        <v>476</v>
      </c>
      <c r="K10" s="197">
        <v>2.0147928994082802</v>
      </c>
    </row>
    <row r="11" spans="1:11" ht="9" customHeight="1" x14ac:dyDescent="0.15">
      <c r="A11" s="96" t="s">
        <v>54</v>
      </c>
      <c r="B11" s="198">
        <v>689</v>
      </c>
      <c r="C11" s="260" t="s">
        <v>476</v>
      </c>
      <c r="D11" s="198">
        <v>1320</v>
      </c>
      <c r="E11" s="260" t="s">
        <v>476</v>
      </c>
      <c r="F11" s="143">
        <v>1.91582002902758</v>
      </c>
      <c r="G11" s="198">
        <v>1966</v>
      </c>
      <c r="H11" s="260" t="s">
        <v>476</v>
      </c>
      <c r="I11" s="198">
        <v>3949</v>
      </c>
      <c r="J11" s="260" t="s">
        <v>476</v>
      </c>
      <c r="K11" s="143">
        <v>2.00864699898271</v>
      </c>
    </row>
    <row r="12" spans="1:11" ht="9" customHeight="1" x14ac:dyDescent="0.15">
      <c r="A12" s="96" t="s">
        <v>144</v>
      </c>
      <c r="B12" s="198">
        <v>28</v>
      </c>
      <c r="C12" s="260" t="s">
        <v>476</v>
      </c>
      <c r="D12" s="198">
        <v>62</v>
      </c>
      <c r="E12" s="260" t="s">
        <v>476</v>
      </c>
      <c r="F12" s="143">
        <v>2.21428571428571</v>
      </c>
      <c r="G12" s="198">
        <v>62</v>
      </c>
      <c r="H12" s="260" t="s">
        <v>476</v>
      </c>
      <c r="I12" s="198">
        <v>137</v>
      </c>
      <c r="J12" s="260" t="s">
        <v>476</v>
      </c>
      <c r="K12" s="143">
        <v>2.2096774193548399</v>
      </c>
    </row>
    <row r="13" spans="1:11" ht="19.5" customHeight="1" x14ac:dyDescent="0.15">
      <c r="A13" s="95" t="s">
        <v>362</v>
      </c>
      <c r="B13" s="196">
        <v>18177</v>
      </c>
      <c r="C13" s="267" t="s">
        <v>476</v>
      </c>
      <c r="D13" s="196">
        <v>31819</v>
      </c>
      <c r="E13" s="267" t="s">
        <v>476</v>
      </c>
      <c r="F13" s="197">
        <v>1.7505088848544901</v>
      </c>
      <c r="G13" s="196">
        <v>54988</v>
      </c>
      <c r="H13" s="197">
        <v>278.80958941857301</v>
      </c>
      <c r="I13" s="196">
        <v>99323</v>
      </c>
      <c r="J13" s="197">
        <v>284.302573031534</v>
      </c>
      <c r="K13" s="197">
        <v>1.8062668218520399</v>
      </c>
    </row>
    <row r="14" spans="1:11" ht="9" customHeight="1" x14ac:dyDescent="0.15">
      <c r="A14" s="96" t="s">
        <v>54</v>
      </c>
      <c r="B14" s="198">
        <v>17022</v>
      </c>
      <c r="C14" s="260" t="s">
        <v>476</v>
      </c>
      <c r="D14" s="198">
        <v>29675</v>
      </c>
      <c r="E14" s="260" t="s">
        <v>476</v>
      </c>
      <c r="F14" s="143">
        <v>1.7433321583832699</v>
      </c>
      <c r="G14" s="198">
        <v>50674</v>
      </c>
      <c r="H14" s="143">
        <v>285.236429983275</v>
      </c>
      <c r="I14" s="198">
        <v>91180</v>
      </c>
      <c r="J14" s="260" t="s">
        <v>476</v>
      </c>
      <c r="K14" s="143">
        <v>1.7993448316691001</v>
      </c>
    </row>
    <row r="15" spans="1:11" ht="9" customHeight="1" x14ac:dyDescent="0.15">
      <c r="A15" s="96" t="s">
        <v>144</v>
      </c>
      <c r="B15" s="198">
        <v>1155</v>
      </c>
      <c r="C15" s="143">
        <v>170.49180327868899</v>
      </c>
      <c r="D15" s="198">
        <v>2144</v>
      </c>
      <c r="E15" s="143">
        <v>174.871794871795</v>
      </c>
      <c r="F15" s="143">
        <v>1.8562770562770601</v>
      </c>
      <c r="G15" s="198">
        <v>4314</v>
      </c>
      <c r="H15" s="143">
        <v>216.74008810572701</v>
      </c>
      <c r="I15" s="198">
        <v>8143</v>
      </c>
      <c r="J15" s="143">
        <v>133.79270743611801</v>
      </c>
      <c r="K15" s="143">
        <v>1.8875753361149701</v>
      </c>
    </row>
    <row r="16" spans="1:11" s="195" customFormat="1" ht="21.95" customHeight="1" x14ac:dyDescent="0.15">
      <c r="A16" s="191" t="s">
        <v>65</v>
      </c>
      <c r="B16" s="192"/>
      <c r="C16" s="193"/>
      <c r="D16" s="192"/>
      <c r="E16" s="193"/>
      <c r="F16" s="194"/>
      <c r="G16" s="192"/>
      <c r="H16" s="193"/>
      <c r="I16" s="192"/>
      <c r="J16" s="193"/>
      <c r="K16" s="194"/>
    </row>
    <row r="17" spans="1:11" s="195" customFormat="1" ht="20.100000000000001" customHeight="1" x14ac:dyDescent="0.15">
      <c r="A17" s="95" t="s">
        <v>308</v>
      </c>
      <c r="B17" s="196">
        <v>2783</v>
      </c>
      <c r="C17" s="267" t="s">
        <v>476</v>
      </c>
      <c r="D17" s="196">
        <v>13313</v>
      </c>
      <c r="E17" s="197">
        <v>82.946269066923193</v>
      </c>
      <c r="F17" s="197">
        <v>4.7836866690621598</v>
      </c>
      <c r="G17" s="196">
        <v>7675</v>
      </c>
      <c r="H17" s="197">
        <v>184.048852701702</v>
      </c>
      <c r="I17" s="196">
        <v>45597</v>
      </c>
      <c r="J17" s="197">
        <v>50.163016630989603</v>
      </c>
      <c r="K17" s="197">
        <v>5.9409771986970696</v>
      </c>
    </row>
    <row r="18" spans="1:11" ht="9" customHeight="1" x14ac:dyDescent="0.15">
      <c r="A18" s="96" t="s">
        <v>54</v>
      </c>
      <c r="B18" s="198">
        <v>2603</v>
      </c>
      <c r="C18" s="260" t="s">
        <v>476</v>
      </c>
      <c r="D18" s="198">
        <v>12508</v>
      </c>
      <c r="E18" s="143">
        <v>87.5262368815592</v>
      </c>
      <c r="F18" s="143">
        <v>4.8052247406838298</v>
      </c>
      <c r="G18" s="198">
        <v>7282</v>
      </c>
      <c r="H18" s="143">
        <v>180.29253271747501</v>
      </c>
      <c r="I18" s="198">
        <v>44107</v>
      </c>
      <c r="J18" s="143">
        <v>50.530698610968898</v>
      </c>
      <c r="K18" s="143">
        <v>6.0569898379566096</v>
      </c>
    </row>
    <row r="19" spans="1:11" ht="9" customHeight="1" x14ac:dyDescent="0.15">
      <c r="A19" s="96" t="s">
        <v>144</v>
      </c>
      <c r="B19" s="198">
        <v>180</v>
      </c>
      <c r="C19" s="260" t="s">
        <v>476</v>
      </c>
      <c r="D19" s="198">
        <v>805</v>
      </c>
      <c r="E19" s="143">
        <v>32.619439868204303</v>
      </c>
      <c r="F19" s="143">
        <v>4.4722222222222197</v>
      </c>
      <c r="G19" s="198">
        <v>393</v>
      </c>
      <c r="H19" s="143">
        <v>277.88461538461502</v>
      </c>
      <c r="I19" s="198">
        <v>1490</v>
      </c>
      <c r="J19" s="143">
        <v>40.037593984962399</v>
      </c>
      <c r="K19" s="143">
        <v>3.7913486005089099</v>
      </c>
    </row>
    <row r="20" spans="1:11" s="195" customFormat="1" ht="20.100000000000001" customHeight="1" x14ac:dyDescent="0.15">
      <c r="A20" s="95" t="s">
        <v>446</v>
      </c>
      <c r="B20" s="196">
        <v>420</v>
      </c>
      <c r="C20" s="267" t="s">
        <v>476</v>
      </c>
      <c r="D20" s="196">
        <v>906</v>
      </c>
      <c r="E20" s="267" t="s">
        <v>476</v>
      </c>
      <c r="F20" s="197">
        <v>2.1571428571428601</v>
      </c>
      <c r="G20" s="196">
        <v>819</v>
      </c>
      <c r="H20" s="267" t="s">
        <v>476</v>
      </c>
      <c r="I20" s="196">
        <v>1884</v>
      </c>
      <c r="J20" s="267" t="s">
        <v>476</v>
      </c>
      <c r="K20" s="197">
        <v>2.3003663003663002</v>
      </c>
    </row>
    <row r="21" spans="1:11" ht="9" customHeight="1" x14ac:dyDescent="0.15">
      <c r="A21" s="96" t="s">
        <v>54</v>
      </c>
      <c r="B21" s="198">
        <v>416</v>
      </c>
      <c r="C21" s="260" t="s">
        <v>476</v>
      </c>
      <c r="D21" s="198">
        <v>882</v>
      </c>
      <c r="E21" s="260" t="s">
        <v>476</v>
      </c>
      <c r="F21" s="143">
        <v>2.1201923076923102</v>
      </c>
      <c r="G21" s="198">
        <v>806</v>
      </c>
      <c r="H21" s="260" t="s">
        <v>476</v>
      </c>
      <c r="I21" s="198">
        <v>1795</v>
      </c>
      <c r="J21" s="260" t="s">
        <v>476</v>
      </c>
      <c r="K21" s="143">
        <v>2.2270471464019899</v>
      </c>
    </row>
    <row r="22" spans="1:11" ht="9" customHeight="1" x14ac:dyDescent="0.15">
      <c r="A22" s="96" t="s">
        <v>144</v>
      </c>
      <c r="B22" s="198">
        <v>4</v>
      </c>
      <c r="C22" s="260" t="s">
        <v>476</v>
      </c>
      <c r="D22" s="198">
        <v>24</v>
      </c>
      <c r="E22" s="260" t="s">
        <v>476</v>
      </c>
      <c r="F22" s="143">
        <v>6</v>
      </c>
      <c r="G22" s="198">
        <v>13</v>
      </c>
      <c r="H22" s="260" t="s">
        <v>476</v>
      </c>
      <c r="I22" s="198">
        <v>89</v>
      </c>
      <c r="J22" s="260" t="s">
        <v>476</v>
      </c>
      <c r="K22" s="143">
        <v>6.8461538461538503</v>
      </c>
    </row>
    <row r="23" spans="1:11" s="195" customFormat="1" ht="20.100000000000001" customHeight="1" x14ac:dyDescent="0.15">
      <c r="A23" s="95" t="s">
        <v>309</v>
      </c>
      <c r="B23" s="196">
        <v>5026</v>
      </c>
      <c r="C23" s="267" t="s">
        <v>476</v>
      </c>
      <c r="D23" s="196">
        <v>10585</v>
      </c>
      <c r="E23" s="267" t="s">
        <v>476</v>
      </c>
      <c r="F23" s="197">
        <v>2.1060485475527302</v>
      </c>
      <c r="G23" s="196">
        <v>13616</v>
      </c>
      <c r="H23" s="267" t="s">
        <v>476</v>
      </c>
      <c r="I23" s="196">
        <v>30274</v>
      </c>
      <c r="J23" s="267" t="s">
        <v>476</v>
      </c>
      <c r="K23" s="197">
        <v>2.2234136310223298</v>
      </c>
    </row>
    <row r="24" spans="1:11" ht="9" customHeight="1" x14ac:dyDescent="0.15">
      <c r="A24" s="96" t="s">
        <v>54</v>
      </c>
      <c r="B24" s="198">
        <v>4873</v>
      </c>
      <c r="C24" s="260" t="s">
        <v>476</v>
      </c>
      <c r="D24" s="198">
        <v>10184</v>
      </c>
      <c r="E24" s="260" t="s">
        <v>476</v>
      </c>
      <c r="F24" s="143">
        <v>2.0898830289349499</v>
      </c>
      <c r="G24" s="198">
        <v>13159</v>
      </c>
      <c r="H24" s="260" t="s">
        <v>476</v>
      </c>
      <c r="I24" s="198">
        <v>28986</v>
      </c>
      <c r="J24" s="260" t="s">
        <v>476</v>
      </c>
      <c r="K24" s="143">
        <v>2.2027509689186102</v>
      </c>
    </row>
    <row r="25" spans="1:11" ht="9" customHeight="1" x14ac:dyDescent="0.15">
      <c r="A25" s="96" t="s">
        <v>144</v>
      </c>
      <c r="B25" s="198">
        <v>153</v>
      </c>
      <c r="C25" s="260" t="s">
        <v>476</v>
      </c>
      <c r="D25" s="198">
        <v>401</v>
      </c>
      <c r="E25" s="143">
        <v>108.854166666667</v>
      </c>
      <c r="F25" s="143">
        <v>2.6209150326797399</v>
      </c>
      <c r="G25" s="198">
        <v>457</v>
      </c>
      <c r="H25" s="143">
        <v>287.28813559321998</v>
      </c>
      <c r="I25" s="198">
        <v>1288</v>
      </c>
      <c r="J25" s="143">
        <v>58.230958230958201</v>
      </c>
      <c r="K25" s="143">
        <v>2.8183807439824902</v>
      </c>
    </row>
    <row r="26" spans="1:11" s="195" customFormat="1" ht="20.100000000000001" customHeight="1" x14ac:dyDescent="0.15">
      <c r="A26" s="95" t="s">
        <v>459</v>
      </c>
      <c r="B26" s="196">
        <v>274</v>
      </c>
      <c r="C26" s="267" t="s">
        <v>476</v>
      </c>
      <c r="D26" s="196">
        <v>714</v>
      </c>
      <c r="E26" s="267" t="s">
        <v>476</v>
      </c>
      <c r="F26" s="197">
        <v>2.60583941605839</v>
      </c>
      <c r="G26" s="196">
        <v>859</v>
      </c>
      <c r="H26" s="267" t="s">
        <v>476</v>
      </c>
      <c r="I26" s="196">
        <v>2505</v>
      </c>
      <c r="J26" s="267" t="s">
        <v>476</v>
      </c>
      <c r="K26" s="197">
        <v>2.9161816065192099</v>
      </c>
    </row>
    <row r="27" spans="1:11" ht="9" customHeight="1" x14ac:dyDescent="0.15">
      <c r="A27" s="96" t="s">
        <v>54</v>
      </c>
      <c r="B27" s="198">
        <v>265</v>
      </c>
      <c r="C27" s="260" t="s">
        <v>476</v>
      </c>
      <c r="D27" s="198">
        <v>705</v>
      </c>
      <c r="E27" s="260" t="s">
        <v>476</v>
      </c>
      <c r="F27" s="143">
        <v>2.6603773584905701</v>
      </c>
      <c r="G27" s="198">
        <v>850</v>
      </c>
      <c r="H27" s="260" t="s">
        <v>476</v>
      </c>
      <c r="I27" s="198">
        <v>2496</v>
      </c>
      <c r="J27" s="260" t="s">
        <v>476</v>
      </c>
      <c r="K27" s="143">
        <v>2.9364705882352902</v>
      </c>
    </row>
    <row r="28" spans="1:11" ht="9" customHeight="1" x14ac:dyDescent="0.15">
      <c r="A28" s="96" t="s">
        <v>144</v>
      </c>
      <c r="B28" s="198">
        <v>9</v>
      </c>
      <c r="C28" s="260" t="s">
        <v>476</v>
      </c>
      <c r="D28" s="198">
        <v>9</v>
      </c>
      <c r="E28" s="260" t="s">
        <v>476</v>
      </c>
      <c r="F28" s="143">
        <v>1</v>
      </c>
      <c r="G28" s="198">
        <v>9</v>
      </c>
      <c r="H28" s="260" t="s">
        <v>476</v>
      </c>
      <c r="I28" s="198">
        <v>9</v>
      </c>
      <c r="J28" s="260" t="s">
        <v>476</v>
      </c>
      <c r="K28" s="143">
        <v>1</v>
      </c>
    </row>
    <row r="29" spans="1:11" s="195" customFormat="1" ht="21.95" customHeight="1" x14ac:dyDescent="0.15">
      <c r="A29" s="191" t="s">
        <v>66</v>
      </c>
      <c r="B29" s="192"/>
      <c r="C29" s="193"/>
      <c r="D29" s="192"/>
      <c r="E29" s="193"/>
      <c r="F29" s="194"/>
      <c r="G29" s="192"/>
      <c r="H29" s="193"/>
      <c r="I29" s="192"/>
      <c r="J29" s="193"/>
      <c r="K29" s="194"/>
    </row>
    <row r="30" spans="1:11" s="195" customFormat="1" ht="20.100000000000001" customHeight="1" x14ac:dyDescent="0.15">
      <c r="A30" s="95" t="s">
        <v>467</v>
      </c>
      <c r="B30" s="196">
        <v>3245</v>
      </c>
      <c r="C30" s="267" t="s">
        <v>476</v>
      </c>
      <c r="D30" s="196">
        <v>15328</v>
      </c>
      <c r="E30" s="197">
        <v>106.52115332794401</v>
      </c>
      <c r="F30" s="197">
        <v>4.7235747303543896</v>
      </c>
      <c r="G30" s="196">
        <v>11240</v>
      </c>
      <c r="H30" s="267" t="s">
        <v>476</v>
      </c>
      <c r="I30" s="196">
        <v>57681</v>
      </c>
      <c r="J30" s="197">
        <v>78.861360042171796</v>
      </c>
      <c r="K30" s="197">
        <v>5.1317615658362996</v>
      </c>
    </row>
    <row r="31" spans="1:11" ht="9" customHeight="1" x14ac:dyDescent="0.15">
      <c r="A31" s="96" t="s">
        <v>54</v>
      </c>
      <c r="B31" s="198">
        <v>3164</v>
      </c>
      <c r="C31" s="260" t="s">
        <v>476</v>
      </c>
      <c r="D31" s="198">
        <v>15148</v>
      </c>
      <c r="E31" s="143">
        <v>105.20184231915501</v>
      </c>
      <c r="F31" s="143">
        <v>4.7876106194690298</v>
      </c>
      <c r="G31" s="198">
        <v>11011</v>
      </c>
      <c r="H31" s="260" t="s">
        <v>476</v>
      </c>
      <c r="I31" s="198">
        <v>57218</v>
      </c>
      <c r="J31" s="143">
        <v>77.767421629850602</v>
      </c>
      <c r="K31" s="143">
        <v>5.1964399237126502</v>
      </c>
    </row>
    <row r="32" spans="1:11" ht="9" customHeight="1" x14ac:dyDescent="0.15">
      <c r="A32" s="96" t="s">
        <v>144</v>
      </c>
      <c r="B32" s="198">
        <v>81</v>
      </c>
      <c r="C32" s="260" t="s">
        <v>476</v>
      </c>
      <c r="D32" s="198">
        <v>180</v>
      </c>
      <c r="E32" s="260" t="s">
        <v>476</v>
      </c>
      <c r="F32" s="143">
        <v>2.2222222222222201</v>
      </c>
      <c r="G32" s="198">
        <v>229</v>
      </c>
      <c r="H32" s="260" t="s">
        <v>476</v>
      </c>
      <c r="I32" s="198">
        <v>463</v>
      </c>
      <c r="J32" s="260" t="s">
        <v>476</v>
      </c>
      <c r="K32" s="143">
        <v>2.0218340611353698</v>
      </c>
    </row>
    <row r="33" spans="1:11" s="195" customFormat="1" ht="20.100000000000001" customHeight="1" x14ac:dyDescent="0.15">
      <c r="A33" s="95" t="s">
        <v>310</v>
      </c>
      <c r="B33" s="196">
        <v>5640</v>
      </c>
      <c r="C33" s="267" t="s">
        <v>476</v>
      </c>
      <c r="D33" s="196">
        <v>14293</v>
      </c>
      <c r="E33" s="267" t="s">
        <v>476</v>
      </c>
      <c r="F33" s="197">
        <v>2.53421985815603</v>
      </c>
      <c r="G33" s="196">
        <v>10780</v>
      </c>
      <c r="H33" s="267" t="s">
        <v>476</v>
      </c>
      <c r="I33" s="196">
        <v>27598</v>
      </c>
      <c r="J33" s="267" t="s">
        <v>476</v>
      </c>
      <c r="K33" s="197">
        <v>2.5601113172541701</v>
      </c>
    </row>
    <row r="34" spans="1:11" ht="9" customHeight="1" x14ac:dyDescent="0.15">
      <c r="A34" s="96" t="s">
        <v>54</v>
      </c>
      <c r="B34" s="198">
        <v>5616</v>
      </c>
      <c r="C34" s="260" t="s">
        <v>476</v>
      </c>
      <c r="D34" s="198">
        <v>14223</v>
      </c>
      <c r="E34" s="260" t="s">
        <v>476</v>
      </c>
      <c r="F34" s="143">
        <v>2.5325854700854702</v>
      </c>
      <c r="G34" s="198">
        <v>10700</v>
      </c>
      <c r="H34" s="260" t="s">
        <v>476</v>
      </c>
      <c r="I34" s="198">
        <v>27298</v>
      </c>
      <c r="J34" s="260" t="s">
        <v>476</v>
      </c>
      <c r="K34" s="143">
        <v>2.55121495327103</v>
      </c>
    </row>
    <row r="35" spans="1:11" ht="9" customHeight="1" x14ac:dyDescent="0.15">
      <c r="A35" s="96" t="s">
        <v>144</v>
      </c>
      <c r="B35" s="198">
        <v>24</v>
      </c>
      <c r="C35" s="260" t="s">
        <v>476</v>
      </c>
      <c r="D35" s="198">
        <v>70</v>
      </c>
      <c r="E35" s="143">
        <v>268.42105263157902</v>
      </c>
      <c r="F35" s="143">
        <v>2.9166666666666701</v>
      </c>
      <c r="G35" s="198">
        <v>80</v>
      </c>
      <c r="H35" s="260" t="s">
        <v>476</v>
      </c>
      <c r="I35" s="198">
        <v>300</v>
      </c>
      <c r="J35" s="143">
        <v>74.418604651162795</v>
      </c>
      <c r="K35" s="143">
        <v>3.75</v>
      </c>
    </row>
    <row r="36" spans="1:11" ht="19.5" customHeight="1" x14ac:dyDescent="0.15">
      <c r="A36" s="95" t="s">
        <v>311</v>
      </c>
      <c r="B36" s="196">
        <v>467</v>
      </c>
      <c r="C36" s="267" t="s">
        <v>476</v>
      </c>
      <c r="D36" s="196">
        <v>954</v>
      </c>
      <c r="E36" s="267" t="s">
        <v>476</v>
      </c>
      <c r="F36" s="197">
        <v>2.0428265524625302</v>
      </c>
      <c r="G36" s="196">
        <v>1032</v>
      </c>
      <c r="H36" s="267" t="s">
        <v>476</v>
      </c>
      <c r="I36" s="196">
        <v>1968</v>
      </c>
      <c r="J36" s="267" t="s">
        <v>476</v>
      </c>
      <c r="K36" s="197">
        <v>1.9069767441860499</v>
      </c>
    </row>
    <row r="37" spans="1:11" ht="9" customHeight="1" x14ac:dyDescent="0.15">
      <c r="A37" s="96" t="s">
        <v>54</v>
      </c>
      <c r="B37" s="198">
        <v>454</v>
      </c>
      <c r="C37" s="260" t="s">
        <v>476</v>
      </c>
      <c r="D37" s="198">
        <v>878</v>
      </c>
      <c r="E37" s="260" t="s">
        <v>476</v>
      </c>
      <c r="F37" s="143">
        <v>1.93392070484581</v>
      </c>
      <c r="G37" s="198">
        <v>1007</v>
      </c>
      <c r="H37" s="260" t="s">
        <v>476</v>
      </c>
      <c r="I37" s="198">
        <v>1875</v>
      </c>
      <c r="J37" s="260" t="s">
        <v>476</v>
      </c>
      <c r="K37" s="143">
        <v>1.86196623634558</v>
      </c>
    </row>
    <row r="38" spans="1:11" ht="9" customHeight="1" x14ac:dyDescent="0.15">
      <c r="A38" s="96" t="s">
        <v>144</v>
      </c>
      <c r="B38" s="198">
        <v>13</v>
      </c>
      <c r="C38" s="260" t="s">
        <v>476</v>
      </c>
      <c r="D38" s="198">
        <v>76</v>
      </c>
      <c r="E38" s="91" t="s">
        <v>476</v>
      </c>
      <c r="F38" s="143">
        <v>5.8461538461538503</v>
      </c>
      <c r="G38" s="198">
        <v>25</v>
      </c>
      <c r="H38" s="260" t="s">
        <v>476</v>
      </c>
      <c r="I38" s="198">
        <v>93</v>
      </c>
      <c r="J38" s="260" t="s">
        <v>476</v>
      </c>
      <c r="K38" s="143">
        <v>3.72</v>
      </c>
    </row>
    <row r="39" spans="1:11" ht="19.5" customHeight="1" x14ac:dyDescent="0.15">
      <c r="A39" s="95" t="s">
        <v>465</v>
      </c>
      <c r="B39" s="196" t="s">
        <v>528</v>
      </c>
      <c r="C39" s="267" t="s">
        <v>528</v>
      </c>
      <c r="D39" s="196" t="s">
        <v>528</v>
      </c>
      <c r="E39" s="267" t="s">
        <v>528</v>
      </c>
      <c r="F39" s="197" t="s">
        <v>528</v>
      </c>
      <c r="G39" s="196" t="s">
        <v>528</v>
      </c>
      <c r="H39" s="267" t="s">
        <v>528</v>
      </c>
      <c r="I39" s="196" t="s">
        <v>528</v>
      </c>
      <c r="J39" s="267" t="s">
        <v>528</v>
      </c>
      <c r="K39" s="197" t="s">
        <v>528</v>
      </c>
    </row>
    <row r="40" spans="1:11" ht="9" customHeight="1" x14ac:dyDescent="0.15">
      <c r="A40" s="96" t="s">
        <v>54</v>
      </c>
      <c r="B40" s="198" t="s">
        <v>528</v>
      </c>
      <c r="C40" s="260" t="s">
        <v>528</v>
      </c>
      <c r="D40" s="198" t="s">
        <v>528</v>
      </c>
      <c r="E40" s="260" t="s">
        <v>528</v>
      </c>
      <c r="F40" s="143" t="s">
        <v>528</v>
      </c>
      <c r="G40" s="198" t="s">
        <v>528</v>
      </c>
      <c r="H40" s="260" t="s">
        <v>528</v>
      </c>
      <c r="I40" s="198" t="s">
        <v>528</v>
      </c>
      <c r="J40" s="260" t="s">
        <v>528</v>
      </c>
      <c r="K40" s="143" t="s">
        <v>528</v>
      </c>
    </row>
    <row r="41" spans="1:11" ht="9" customHeight="1" x14ac:dyDescent="0.15">
      <c r="A41" s="96" t="s">
        <v>144</v>
      </c>
      <c r="B41" s="198" t="s">
        <v>528</v>
      </c>
      <c r="C41" s="260" t="s">
        <v>528</v>
      </c>
      <c r="D41" s="198" t="s">
        <v>528</v>
      </c>
      <c r="E41" s="260" t="s">
        <v>528</v>
      </c>
      <c r="F41" s="143" t="s">
        <v>528</v>
      </c>
      <c r="G41" s="198" t="s">
        <v>528</v>
      </c>
      <c r="H41" s="260" t="s">
        <v>528</v>
      </c>
      <c r="I41" s="198" t="s">
        <v>528</v>
      </c>
      <c r="J41" s="260" t="s">
        <v>528</v>
      </c>
      <c r="K41" s="143" t="s">
        <v>528</v>
      </c>
    </row>
    <row r="42" spans="1:11" s="195" customFormat="1" ht="21.95" customHeight="1" x14ac:dyDescent="0.15">
      <c r="A42" s="191" t="s">
        <v>67</v>
      </c>
      <c r="B42" s="192"/>
      <c r="C42" s="193"/>
      <c r="D42" s="192"/>
      <c r="E42" s="193"/>
      <c r="F42" s="194"/>
      <c r="G42" s="192"/>
      <c r="H42" s="193"/>
      <c r="I42" s="192"/>
      <c r="J42" s="193"/>
      <c r="K42" s="194"/>
    </row>
    <row r="43" spans="1:11" s="195" customFormat="1" ht="20.25" customHeight="1" x14ac:dyDescent="0.15">
      <c r="A43" s="95" t="s">
        <v>312</v>
      </c>
      <c r="B43" s="196" t="s">
        <v>528</v>
      </c>
      <c r="C43" s="267" t="s">
        <v>528</v>
      </c>
      <c r="D43" s="196" t="s">
        <v>528</v>
      </c>
      <c r="E43" s="267" t="s">
        <v>528</v>
      </c>
      <c r="F43" s="197" t="s">
        <v>528</v>
      </c>
      <c r="G43" s="196" t="s">
        <v>528</v>
      </c>
      <c r="H43" s="267" t="s">
        <v>528</v>
      </c>
      <c r="I43" s="196" t="s">
        <v>528</v>
      </c>
      <c r="J43" s="267" t="s">
        <v>528</v>
      </c>
      <c r="K43" s="197" t="s">
        <v>528</v>
      </c>
    </row>
    <row r="44" spans="1:11" ht="9" customHeight="1" x14ac:dyDescent="0.15">
      <c r="A44" s="96" t="s">
        <v>54</v>
      </c>
      <c r="B44" s="198" t="s">
        <v>528</v>
      </c>
      <c r="C44" s="260" t="s">
        <v>528</v>
      </c>
      <c r="D44" s="198" t="s">
        <v>528</v>
      </c>
      <c r="E44" s="260" t="s">
        <v>528</v>
      </c>
      <c r="F44" s="143" t="s">
        <v>528</v>
      </c>
      <c r="G44" s="198" t="s">
        <v>528</v>
      </c>
      <c r="H44" s="260" t="s">
        <v>528</v>
      </c>
      <c r="I44" s="198" t="s">
        <v>528</v>
      </c>
      <c r="J44" s="260" t="s">
        <v>528</v>
      </c>
      <c r="K44" s="143" t="s">
        <v>528</v>
      </c>
    </row>
    <row r="45" spans="1:11" ht="9" customHeight="1" x14ac:dyDescent="0.15">
      <c r="A45" s="96" t="s">
        <v>144</v>
      </c>
      <c r="B45" s="198" t="s">
        <v>528</v>
      </c>
      <c r="C45" s="260" t="s">
        <v>528</v>
      </c>
      <c r="D45" s="198" t="s">
        <v>528</v>
      </c>
      <c r="E45" s="260" t="s">
        <v>528</v>
      </c>
      <c r="F45" s="143" t="s">
        <v>528</v>
      </c>
      <c r="G45" s="198" t="s">
        <v>528</v>
      </c>
      <c r="H45" s="260" t="s">
        <v>528</v>
      </c>
      <c r="I45" s="198" t="s">
        <v>528</v>
      </c>
      <c r="J45" s="260" t="s">
        <v>528</v>
      </c>
      <c r="K45" s="143" t="s">
        <v>528</v>
      </c>
    </row>
    <row r="46" spans="1:11" s="199" customFormat="1" ht="19.5" customHeight="1" x14ac:dyDescent="0.15">
      <c r="A46" s="95" t="s">
        <v>313</v>
      </c>
      <c r="B46" s="196">
        <v>865</v>
      </c>
      <c r="C46" s="267" t="s">
        <v>476</v>
      </c>
      <c r="D46" s="196">
        <v>1916</v>
      </c>
      <c r="E46" s="267" t="s">
        <v>476</v>
      </c>
      <c r="F46" s="197">
        <v>2.2150289017341001</v>
      </c>
      <c r="G46" s="196">
        <v>2776</v>
      </c>
      <c r="H46" s="267" t="s">
        <v>476</v>
      </c>
      <c r="I46" s="196">
        <v>6468</v>
      </c>
      <c r="J46" s="197">
        <v>274.73928157589802</v>
      </c>
      <c r="K46" s="197">
        <v>2.3299711815561999</v>
      </c>
    </row>
    <row r="47" spans="1:11" s="199" customFormat="1" ht="9" customHeight="1" x14ac:dyDescent="0.15">
      <c r="A47" s="96" t="s">
        <v>54</v>
      </c>
      <c r="B47" s="198">
        <v>845</v>
      </c>
      <c r="C47" s="260" t="s">
        <v>476</v>
      </c>
      <c r="D47" s="198">
        <v>1891</v>
      </c>
      <c r="E47" s="260" t="s">
        <v>476</v>
      </c>
      <c r="F47" s="143">
        <v>2.23786982248521</v>
      </c>
      <c r="G47" s="198">
        <v>2704</v>
      </c>
      <c r="H47" s="260" t="s">
        <v>476</v>
      </c>
      <c r="I47" s="198">
        <v>6344</v>
      </c>
      <c r="J47" s="143">
        <v>276.49851632047501</v>
      </c>
      <c r="K47" s="143">
        <v>2.3461538461538498</v>
      </c>
    </row>
    <row r="48" spans="1:11" x14ac:dyDescent="0.15">
      <c r="A48" s="96" t="s">
        <v>144</v>
      </c>
      <c r="B48" s="198">
        <v>20</v>
      </c>
      <c r="C48" s="143">
        <v>100</v>
      </c>
      <c r="D48" s="198">
        <v>25</v>
      </c>
      <c r="E48" s="143">
        <v>56.25</v>
      </c>
      <c r="F48" s="143">
        <v>1.25</v>
      </c>
      <c r="G48" s="198">
        <v>72</v>
      </c>
      <c r="H48" s="143">
        <v>140</v>
      </c>
      <c r="I48" s="198">
        <v>124</v>
      </c>
      <c r="J48" s="143">
        <v>202.43902439024399</v>
      </c>
      <c r="K48" s="143">
        <v>1.7222222222222201</v>
      </c>
    </row>
    <row r="49" spans="1:11" ht="19.5" customHeight="1" x14ac:dyDescent="0.15">
      <c r="A49" s="95" t="s">
        <v>314</v>
      </c>
      <c r="B49" s="196">
        <v>2301</v>
      </c>
      <c r="C49" s="197">
        <v>283.5</v>
      </c>
      <c r="D49" s="196">
        <v>4196</v>
      </c>
      <c r="E49" s="197">
        <v>164.398235664776</v>
      </c>
      <c r="F49" s="197">
        <v>1.82355497609735</v>
      </c>
      <c r="G49" s="196">
        <v>7182</v>
      </c>
      <c r="H49" s="197">
        <v>192.78434569914401</v>
      </c>
      <c r="I49" s="196">
        <v>13526</v>
      </c>
      <c r="J49" s="197">
        <v>120.07809957696099</v>
      </c>
      <c r="K49" s="197">
        <v>1.8833194096351999</v>
      </c>
    </row>
    <row r="50" spans="1:11" ht="9" customHeight="1" x14ac:dyDescent="0.15">
      <c r="A50" s="96" t="s">
        <v>54</v>
      </c>
      <c r="B50" s="198">
        <v>2209</v>
      </c>
      <c r="C50" s="143">
        <v>274.40677966101703</v>
      </c>
      <c r="D50" s="198">
        <v>4033</v>
      </c>
      <c r="E50" s="143">
        <v>156.22617534942799</v>
      </c>
      <c r="F50" s="143">
        <v>1.8257129923042099</v>
      </c>
      <c r="G50" s="198">
        <v>6910</v>
      </c>
      <c r="H50" s="143">
        <v>188.75888006686199</v>
      </c>
      <c r="I50" s="198">
        <v>13061</v>
      </c>
      <c r="J50" s="143">
        <v>116.45674511103699</v>
      </c>
      <c r="K50" s="143">
        <v>1.89015918958032</v>
      </c>
    </row>
    <row r="51" spans="1:11" ht="9" customHeight="1" x14ac:dyDescent="0.15">
      <c r="A51" s="96" t="s">
        <v>144</v>
      </c>
      <c r="B51" s="198">
        <v>92</v>
      </c>
      <c r="C51" s="260" t="s">
        <v>476</v>
      </c>
      <c r="D51" s="198">
        <v>163</v>
      </c>
      <c r="E51" s="260" t="s">
        <v>476</v>
      </c>
      <c r="F51" s="143">
        <v>1.77173913043478</v>
      </c>
      <c r="G51" s="198">
        <v>272</v>
      </c>
      <c r="H51" s="260" t="s">
        <v>476</v>
      </c>
      <c r="I51" s="198">
        <v>465</v>
      </c>
      <c r="J51" s="260" t="s">
        <v>476</v>
      </c>
      <c r="K51" s="143">
        <v>1.7095588235294099</v>
      </c>
    </row>
    <row r="52" spans="1:11" ht="19.5" customHeight="1" x14ac:dyDescent="0.15">
      <c r="A52" s="95" t="s">
        <v>315</v>
      </c>
      <c r="B52" s="196">
        <v>11224</v>
      </c>
      <c r="C52" s="267" t="s">
        <v>476</v>
      </c>
      <c r="D52" s="196">
        <v>29471</v>
      </c>
      <c r="E52" s="267" t="s">
        <v>476</v>
      </c>
      <c r="F52" s="197">
        <v>2.62571275837491</v>
      </c>
      <c r="G52" s="196">
        <v>46959</v>
      </c>
      <c r="H52" s="267" t="s">
        <v>476</v>
      </c>
      <c r="I52" s="196">
        <v>138564</v>
      </c>
      <c r="J52" s="267" t="s">
        <v>476</v>
      </c>
      <c r="K52" s="197">
        <v>2.9507442662748402</v>
      </c>
    </row>
    <row r="53" spans="1:11" ht="9" customHeight="1" x14ac:dyDescent="0.15">
      <c r="A53" s="96" t="s">
        <v>54</v>
      </c>
      <c r="B53" s="198">
        <v>10775</v>
      </c>
      <c r="C53" s="260" t="s">
        <v>476</v>
      </c>
      <c r="D53" s="198">
        <v>26877</v>
      </c>
      <c r="E53" s="260" t="s">
        <v>476</v>
      </c>
      <c r="F53" s="143">
        <v>2.4943851508120698</v>
      </c>
      <c r="G53" s="198">
        <v>45401</v>
      </c>
      <c r="H53" s="260" t="s">
        <v>476</v>
      </c>
      <c r="I53" s="198">
        <v>130737</v>
      </c>
      <c r="J53" s="260" t="s">
        <v>476</v>
      </c>
      <c r="K53" s="143">
        <v>2.8796061760754199</v>
      </c>
    </row>
    <row r="54" spans="1:11" ht="9" customHeight="1" x14ac:dyDescent="0.15">
      <c r="A54" s="96" t="s">
        <v>144</v>
      </c>
      <c r="B54" s="198">
        <v>449</v>
      </c>
      <c r="C54" s="260" t="s">
        <v>476</v>
      </c>
      <c r="D54" s="198">
        <v>2594</v>
      </c>
      <c r="E54" s="260" t="s">
        <v>476</v>
      </c>
      <c r="F54" s="143">
        <v>5.7772828507795104</v>
      </c>
      <c r="G54" s="198">
        <v>1558</v>
      </c>
      <c r="H54" s="143">
        <v>127.777777777778</v>
      </c>
      <c r="I54" s="198">
        <v>7827</v>
      </c>
      <c r="J54" s="143">
        <v>28.818301514154101</v>
      </c>
      <c r="K54" s="143">
        <v>5.0237483953786901</v>
      </c>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4" orientation="portrait" useFirstPageNumber="1" r:id="rId1"/>
  <headerFooter alignWithMargins="0">
    <oddHeader>&amp;C&amp;8- &amp;P -</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138"/>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95" customHeight="1" x14ac:dyDescent="0.15">
      <c r="A6" s="202" t="s">
        <v>283</v>
      </c>
      <c r="B6" s="203"/>
      <c r="C6" s="204"/>
      <c r="D6" s="203"/>
      <c r="E6" s="204"/>
      <c r="F6" s="205"/>
      <c r="G6" s="203"/>
      <c r="H6" s="204"/>
      <c r="I6" s="203"/>
      <c r="J6" s="204"/>
      <c r="K6" s="205"/>
    </row>
    <row r="7" spans="1:11" ht="19.5" customHeight="1" x14ac:dyDescent="0.15">
      <c r="A7" s="95" t="s">
        <v>461</v>
      </c>
      <c r="B7" s="196">
        <v>2290</v>
      </c>
      <c r="C7" s="267" t="s">
        <v>476</v>
      </c>
      <c r="D7" s="196">
        <v>5137</v>
      </c>
      <c r="E7" s="267" t="s">
        <v>476</v>
      </c>
      <c r="F7" s="197">
        <v>2.2432314410480299</v>
      </c>
      <c r="G7" s="196">
        <v>7847</v>
      </c>
      <c r="H7" s="267" t="s">
        <v>476</v>
      </c>
      <c r="I7" s="196">
        <v>18152</v>
      </c>
      <c r="J7" s="267" t="s">
        <v>476</v>
      </c>
      <c r="K7" s="197">
        <v>2.313240728941</v>
      </c>
    </row>
    <row r="8" spans="1:11" ht="9" customHeight="1" x14ac:dyDescent="0.15">
      <c r="A8" s="96" t="s">
        <v>54</v>
      </c>
      <c r="B8" s="198">
        <v>2221</v>
      </c>
      <c r="C8" s="260" t="s">
        <v>476</v>
      </c>
      <c r="D8" s="198">
        <v>4989</v>
      </c>
      <c r="E8" s="260" t="s">
        <v>476</v>
      </c>
      <c r="F8" s="143">
        <v>2.24628545700135</v>
      </c>
      <c r="G8" s="198">
        <v>7641</v>
      </c>
      <c r="H8" s="260" t="s">
        <v>476</v>
      </c>
      <c r="I8" s="198">
        <v>17717</v>
      </c>
      <c r="J8" s="260" t="s">
        <v>476</v>
      </c>
      <c r="K8" s="143">
        <v>2.3186755660253899</v>
      </c>
    </row>
    <row r="9" spans="1:11" ht="9" customHeight="1" x14ac:dyDescent="0.15">
      <c r="A9" s="96" t="s">
        <v>144</v>
      </c>
      <c r="B9" s="198">
        <v>69</v>
      </c>
      <c r="C9" s="260" t="s">
        <v>476</v>
      </c>
      <c r="D9" s="198">
        <v>148</v>
      </c>
      <c r="E9" s="260" t="s">
        <v>476</v>
      </c>
      <c r="F9" s="143">
        <v>2.1449275362318798</v>
      </c>
      <c r="G9" s="198">
        <v>206</v>
      </c>
      <c r="H9" s="260" t="s">
        <v>476</v>
      </c>
      <c r="I9" s="198">
        <v>435</v>
      </c>
      <c r="J9" s="260" t="s">
        <v>476</v>
      </c>
      <c r="K9" s="143">
        <v>2.1116504854368898</v>
      </c>
    </row>
    <row r="10" spans="1:11" s="195" customFormat="1" ht="20.100000000000001" customHeight="1" x14ac:dyDescent="0.15">
      <c r="A10" s="95" t="s">
        <v>466</v>
      </c>
      <c r="B10" s="196">
        <v>722</v>
      </c>
      <c r="C10" s="267" t="s">
        <v>476</v>
      </c>
      <c r="D10" s="196">
        <v>1579</v>
      </c>
      <c r="E10" s="267" t="s">
        <v>476</v>
      </c>
      <c r="F10" s="197">
        <v>2.18698060941828</v>
      </c>
      <c r="G10" s="196">
        <v>2143</v>
      </c>
      <c r="H10" s="267" t="s">
        <v>476</v>
      </c>
      <c r="I10" s="196">
        <v>5914</v>
      </c>
      <c r="J10" s="267" t="s">
        <v>476</v>
      </c>
      <c r="K10" s="197">
        <v>2.7596826878208098</v>
      </c>
    </row>
    <row r="11" spans="1:11" ht="9" customHeight="1" x14ac:dyDescent="0.15">
      <c r="A11" s="96" t="s">
        <v>54</v>
      </c>
      <c r="B11" s="198">
        <v>708</v>
      </c>
      <c r="C11" s="260" t="s">
        <v>476</v>
      </c>
      <c r="D11" s="198">
        <v>1560</v>
      </c>
      <c r="E11" s="260" t="s">
        <v>476</v>
      </c>
      <c r="F11" s="143">
        <v>2.20338983050847</v>
      </c>
      <c r="G11" s="198">
        <v>2039</v>
      </c>
      <c r="H11" s="260" t="s">
        <v>476</v>
      </c>
      <c r="I11" s="198">
        <v>5529</v>
      </c>
      <c r="J11" s="260" t="s">
        <v>476</v>
      </c>
      <c r="K11" s="143">
        <v>2.7116233447768501</v>
      </c>
    </row>
    <row r="12" spans="1:11" ht="9" customHeight="1" x14ac:dyDescent="0.15">
      <c r="A12" s="96" t="s">
        <v>144</v>
      </c>
      <c r="B12" s="198">
        <v>14</v>
      </c>
      <c r="C12" s="260" t="s">
        <v>476</v>
      </c>
      <c r="D12" s="198">
        <v>19</v>
      </c>
      <c r="E12" s="260" t="s">
        <v>476</v>
      </c>
      <c r="F12" s="143">
        <v>1.3571428571428601</v>
      </c>
      <c r="G12" s="198">
        <v>104</v>
      </c>
      <c r="H12" s="143">
        <v>153.65853658536599</v>
      </c>
      <c r="I12" s="198">
        <v>385</v>
      </c>
      <c r="J12" s="143">
        <v>210.48387096774201</v>
      </c>
      <c r="K12" s="143">
        <v>3.7019230769230802</v>
      </c>
    </row>
    <row r="13" spans="1:11" s="195" customFormat="1" ht="20.100000000000001" customHeight="1" x14ac:dyDescent="0.15">
      <c r="A13" s="95" t="s">
        <v>316</v>
      </c>
      <c r="B13" s="196">
        <v>981</v>
      </c>
      <c r="C13" s="267" t="s">
        <v>476</v>
      </c>
      <c r="D13" s="196">
        <v>2492</v>
      </c>
      <c r="E13" s="267" t="s">
        <v>476</v>
      </c>
      <c r="F13" s="197">
        <v>2.54026503567788</v>
      </c>
      <c r="G13" s="196">
        <v>3038</v>
      </c>
      <c r="H13" s="267" t="s">
        <v>476</v>
      </c>
      <c r="I13" s="196">
        <v>8747</v>
      </c>
      <c r="J13" s="267" t="s">
        <v>476</v>
      </c>
      <c r="K13" s="197">
        <v>2.8791968400263301</v>
      </c>
    </row>
    <row r="14" spans="1:11" ht="9" customHeight="1" x14ac:dyDescent="0.15">
      <c r="A14" s="96" t="s">
        <v>54</v>
      </c>
      <c r="B14" s="198">
        <v>948</v>
      </c>
      <c r="C14" s="260" t="s">
        <v>476</v>
      </c>
      <c r="D14" s="198">
        <v>2300</v>
      </c>
      <c r="E14" s="260" t="s">
        <v>476</v>
      </c>
      <c r="F14" s="143">
        <v>2.4261603375527399</v>
      </c>
      <c r="G14" s="198">
        <v>2897</v>
      </c>
      <c r="H14" s="260" t="s">
        <v>476</v>
      </c>
      <c r="I14" s="198">
        <v>8157</v>
      </c>
      <c r="J14" s="260" t="s">
        <v>476</v>
      </c>
      <c r="K14" s="143">
        <v>2.8156713841905399</v>
      </c>
    </row>
    <row r="15" spans="1:11" ht="9" customHeight="1" x14ac:dyDescent="0.15">
      <c r="A15" s="96" t="s">
        <v>144</v>
      </c>
      <c r="B15" s="198">
        <v>33</v>
      </c>
      <c r="C15" s="260" t="s">
        <v>476</v>
      </c>
      <c r="D15" s="198">
        <v>192</v>
      </c>
      <c r="E15" s="260" t="s">
        <v>476</v>
      </c>
      <c r="F15" s="143">
        <v>5.8181818181818201</v>
      </c>
      <c r="G15" s="198">
        <v>141</v>
      </c>
      <c r="H15" s="143">
        <v>206.52173913043501</v>
      </c>
      <c r="I15" s="198">
        <v>590</v>
      </c>
      <c r="J15" s="260" t="s">
        <v>476</v>
      </c>
      <c r="K15" s="143">
        <v>4.1843971631205701</v>
      </c>
    </row>
    <row r="16" spans="1:11" s="195" customFormat="1" ht="20.100000000000001" customHeight="1" x14ac:dyDescent="0.15">
      <c r="A16" s="95" t="s">
        <v>412</v>
      </c>
      <c r="B16" s="196">
        <v>123</v>
      </c>
      <c r="C16" s="267" t="s">
        <v>476</v>
      </c>
      <c r="D16" s="196">
        <v>292</v>
      </c>
      <c r="E16" s="197">
        <v>165.45454545454501</v>
      </c>
      <c r="F16" s="197">
        <v>2.3739837398374002</v>
      </c>
      <c r="G16" s="196">
        <v>323</v>
      </c>
      <c r="H16" s="267" t="s">
        <v>476</v>
      </c>
      <c r="I16" s="196">
        <v>926</v>
      </c>
      <c r="J16" s="197">
        <v>97.441364605543697</v>
      </c>
      <c r="K16" s="197">
        <v>2.8668730650154801</v>
      </c>
    </row>
    <row r="17" spans="1:11" ht="9" customHeight="1" x14ac:dyDescent="0.15">
      <c r="A17" s="96" t="s">
        <v>54</v>
      </c>
      <c r="B17" s="198">
        <v>120</v>
      </c>
      <c r="C17" s="260" t="s">
        <v>476</v>
      </c>
      <c r="D17" s="198">
        <v>285</v>
      </c>
      <c r="E17" s="143">
        <v>159.09090909090901</v>
      </c>
      <c r="F17" s="143">
        <v>2.375</v>
      </c>
      <c r="G17" s="198">
        <v>318</v>
      </c>
      <c r="H17" s="260" t="s">
        <v>476</v>
      </c>
      <c r="I17" s="198">
        <v>913</v>
      </c>
      <c r="J17" s="143">
        <v>94.669509594882697</v>
      </c>
      <c r="K17" s="143">
        <v>2.8710691823899399</v>
      </c>
    </row>
    <row r="18" spans="1:11" ht="9" customHeight="1" x14ac:dyDescent="0.15">
      <c r="A18" s="96" t="s">
        <v>144</v>
      </c>
      <c r="B18" s="198">
        <v>3</v>
      </c>
      <c r="C18" s="260" t="s">
        <v>476</v>
      </c>
      <c r="D18" s="198">
        <v>7</v>
      </c>
      <c r="E18" s="260" t="s">
        <v>476</v>
      </c>
      <c r="F18" s="143">
        <v>2.3333333333333299</v>
      </c>
      <c r="G18" s="198">
        <v>5</v>
      </c>
      <c r="H18" s="260" t="s">
        <v>476</v>
      </c>
      <c r="I18" s="198">
        <v>13</v>
      </c>
      <c r="J18" s="260" t="s">
        <v>476</v>
      </c>
      <c r="K18" s="143">
        <v>2.6</v>
      </c>
    </row>
    <row r="19" spans="1:11" ht="19.5" customHeight="1" x14ac:dyDescent="0.15">
      <c r="A19" s="95" t="s">
        <v>317</v>
      </c>
      <c r="B19" s="196">
        <v>1448</v>
      </c>
      <c r="C19" s="197">
        <v>177.92706333973101</v>
      </c>
      <c r="D19" s="196">
        <v>3286</v>
      </c>
      <c r="E19" s="197">
        <v>195.76957695769599</v>
      </c>
      <c r="F19" s="197">
        <v>2.2693370165745899</v>
      </c>
      <c r="G19" s="196">
        <v>5369</v>
      </c>
      <c r="H19" s="197">
        <v>172.26166328600399</v>
      </c>
      <c r="I19" s="196">
        <v>11616</v>
      </c>
      <c r="J19" s="197">
        <v>177.231503579952</v>
      </c>
      <c r="K19" s="197">
        <v>2.16353138387037</v>
      </c>
    </row>
    <row r="20" spans="1:11" ht="9" customHeight="1" x14ac:dyDescent="0.15">
      <c r="A20" s="96" t="s">
        <v>54</v>
      </c>
      <c r="B20" s="198">
        <v>1424</v>
      </c>
      <c r="C20" s="143">
        <v>176.504854368932</v>
      </c>
      <c r="D20" s="198">
        <v>3250</v>
      </c>
      <c r="E20" s="143">
        <v>194.91833030852999</v>
      </c>
      <c r="F20" s="143">
        <v>2.2823033707865199</v>
      </c>
      <c r="G20" s="198">
        <v>5259</v>
      </c>
      <c r="H20" s="143">
        <v>172.20496894409899</v>
      </c>
      <c r="I20" s="198">
        <v>11326</v>
      </c>
      <c r="J20" s="143">
        <v>176.31129543791201</v>
      </c>
      <c r="K20" s="143">
        <v>2.1536413766875802</v>
      </c>
    </row>
    <row r="21" spans="1:11" ht="8.25" customHeight="1" x14ac:dyDescent="0.15">
      <c r="A21" s="96" t="s">
        <v>144</v>
      </c>
      <c r="B21" s="198">
        <v>24</v>
      </c>
      <c r="C21" s="143">
        <v>300</v>
      </c>
      <c r="D21" s="198">
        <v>36</v>
      </c>
      <c r="E21" s="143">
        <v>300</v>
      </c>
      <c r="F21" s="143">
        <v>1.5</v>
      </c>
      <c r="G21" s="198">
        <v>110</v>
      </c>
      <c r="H21" s="143">
        <v>175</v>
      </c>
      <c r="I21" s="198">
        <v>290</v>
      </c>
      <c r="J21" s="143">
        <v>218.681318681319</v>
      </c>
      <c r="K21" s="143">
        <v>2.6363636363636398</v>
      </c>
    </row>
    <row r="22" spans="1:11" s="195" customFormat="1" ht="20.100000000000001" customHeight="1" x14ac:dyDescent="0.15">
      <c r="A22" s="95" t="s">
        <v>393</v>
      </c>
      <c r="B22" s="196">
        <v>516</v>
      </c>
      <c r="C22" s="267" t="s">
        <v>476</v>
      </c>
      <c r="D22" s="196">
        <v>885</v>
      </c>
      <c r="E22" s="267" t="s">
        <v>476</v>
      </c>
      <c r="F22" s="197">
        <v>1.71511627906977</v>
      </c>
      <c r="G22" s="196">
        <v>984</v>
      </c>
      <c r="H22" s="267" t="s">
        <v>476</v>
      </c>
      <c r="I22" s="196">
        <v>2064</v>
      </c>
      <c r="J22" s="267" t="s">
        <v>476</v>
      </c>
      <c r="K22" s="197">
        <v>2.0975609756097602</v>
      </c>
    </row>
    <row r="23" spans="1:11" ht="9" customHeight="1" x14ac:dyDescent="0.15">
      <c r="A23" s="96" t="s">
        <v>54</v>
      </c>
      <c r="B23" s="198">
        <v>516</v>
      </c>
      <c r="C23" s="260" t="s">
        <v>476</v>
      </c>
      <c r="D23" s="198">
        <v>885</v>
      </c>
      <c r="E23" s="260" t="s">
        <v>476</v>
      </c>
      <c r="F23" s="143">
        <v>1.71511627906977</v>
      </c>
      <c r="G23" s="198">
        <v>984</v>
      </c>
      <c r="H23" s="260" t="s">
        <v>476</v>
      </c>
      <c r="I23" s="198">
        <v>2064</v>
      </c>
      <c r="J23" s="260" t="s">
        <v>476</v>
      </c>
      <c r="K23" s="143">
        <v>2.0975609756097602</v>
      </c>
    </row>
    <row r="24" spans="1:11" ht="9" customHeight="1" x14ac:dyDescent="0.15">
      <c r="A24" s="96" t="s">
        <v>144</v>
      </c>
      <c r="B24" s="198">
        <v>0</v>
      </c>
      <c r="C24" s="143">
        <v>0</v>
      </c>
      <c r="D24" s="198">
        <v>0</v>
      </c>
      <c r="E24" s="143">
        <v>0</v>
      </c>
      <c r="F24" s="143">
        <v>0</v>
      </c>
      <c r="G24" s="198">
        <v>0</v>
      </c>
      <c r="H24" s="143">
        <v>0</v>
      </c>
      <c r="I24" s="198">
        <v>0</v>
      </c>
      <c r="J24" s="143">
        <v>0</v>
      </c>
      <c r="K24" s="143">
        <v>0</v>
      </c>
    </row>
    <row r="25" spans="1:11" s="195" customFormat="1" ht="21.95" customHeight="1" x14ac:dyDescent="0.15">
      <c r="A25" s="191" t="s">
        <v>176</v>
      </c>
      <c r="B25" s="192"/>
      <c r="C25" s="193"/>
      <c r="D25" s="192"/>
      <c r="E25" s="193"/>
      <c r="F25" s="194"/>
      <c r="G25" s="192"/>
      <c r="H25" s="193"/>
      <c r="I25" s="192"/>
      <c r="J25" s="193"/>
      <c r="K25" s="194"/>
    </row>
    <row r="26" spans="1:11" s="195" customFormat="1" ht="20.100000000000001" customHeight="1" x14ac:dyDescent="0.15">
      <c r="A26" s="95" t="s">
        <v>318</v>
      </c>
      <c r="B26" s="196">
        <v>10444</v>
      </c>
      <c r="C26" s="267" t="s">
        <v>476</v>
      </c>
      <c r="D26" s="196">
        <v>29643</v>
      </c>
      <c r="E26" s="267" t="s">
        <v>476</v>
      </c>
      <c r="F26" s="197">
        <v>2.8382803523554201</v>
      </c>
      <c r="G26" s="196">
        <v>38083</v>
      </c>
      <c r="H26" s="267" t="s">
        <v>476</v>
      </c>
      <c r="I26" s="196">
        <v>108588</v>
      </c>
      <c r="J26" s="267" t="s">
        <v>476</v>
      </c>
      <c r="K26" s="197">
        <v>2.8513509965076298</v>
      </c>
    </row>
    <row r="27" spans="1:11" ht="9" customHeight="1" x14ac:dyDescent="0.15">
      <c r="A27" s="96" t="s">
        <v>54</v>
      </c>
      <c r="B27" s="198">
        <v>10156</v>
      </c>
      <c r="C27" s="260" t="s">
        <v>476</v>
      </c>
      <c r="D27" s="198">
        <v>28949</v>
      </c>
      <c r="E27" s="260" t="s">
        <v>476</v>
      </c>
      <c r="F27" s="143">
        <v>2.85043324143364</v>
      </c>
      <c r="G27" s="198">
        <v>37245</v>
      </c>
      <c r="H27" s="260" t="s">
        <v>476</v>
      </c>
      <c r="I27" s="198">
        <v>106452</v>
      </c>
      <c r="J27" s="260" t="s">
        <v>476</v>
      </c>
      <c r="K27" s="143">
        <v>2.8581554571083401</v>
      </c>
    </row>
    <row r="28" spans="1:11" ht="9" customHeight="1" x14ac:dyDescent="0.15">
      <c r="A28" s="96" t="s">
        <v>144</v>
      </c>
      <c r="B28" s="198">
        <v>288</v>
      </c>
      <c r="C28" s="260" t="s">
        <v>476</v>
      </c>
      <c r="D28" s="198">
        <v>694</v>
      </c>
      <c r="E28" s="260" t="s">
        <v>476</v>
      </c>
      <c r="F28" s="143">
        <v>2.4097222222222201</v>
      </c>
      <c r="G28" s="198">
        <v>838</v>
      </c>
      <c r="H28" s="260" t="s">
        <v>476</v>
      </c>
      <c r="I28" s="198">
        <v>2136</v>
      </c>
      <c r="J28" s="260" t="s">
        <v>476</v>
      </c>
      <c r="K28" s="143">
        <v>2.54892601431981</v>
      </c>
    </row>
    <row r="29" spans="1:11" ht="19.5" customHeight="1" x14ac:dyDescent="0.15">
      <c r="A29" s="95" t="s">
        <v>451</v>
      </c>
      <c r="B29" s="196">
        <v>130</v>
      </c>
      <c r="C29" s="197">
        <v>251.35135135135101</v>
      </c>
      <c r="D29" s="196">
        <v>159</v>
      </c>
      <c r="E29" s="197">
        <v>84.883720930232599</v>
      </c>
      <c r="F29" s="197">
        <v>1.2230769230769201</v>
      </c>
      <c r="G29" s="196">
        <v>284</v>
      </c>
      <c r="H29" s="197">
        <v>167.92452830188699</v>
      </c>
      <c r="I29" s="196">
        <v>382</v>
      </c>
      <c r="J29" s="197">
        <v>47.490347490347503</v>
      </c>
      <c r="K29" s="197">
        <v>1.3450704225352099</v>
      </c>
    </row>
    <row r="30" spans="1:11" ht="9" customHeight="1" x14ac:dyDescent="0.15">
      <c r="A30" s="96" t="s">
        <v>54</v>
      </c>
      <c r="B30" s="198">
        <v>126</v>
      </c>
      <c r="C30" s="143">
        <v>240.540540540541</v>
      </c>
      <c r="D30" s="198">
        <v>151</v>
      </c>
      <c r="E30" s="143">
        <v>75.581395348837205</v>
      </c>
      <c r="F30" s="143">
        <v>1.1984126984126999</v>
      </c>
      <c r="G30" s="198">
        <v>280</v>
      </c>
      <c r="H30" s="143">
        <v>164.15094339622601</v>
      </c>
      <c r="I30" s="198">
        <v>374</v>
      </c>
      <c r="J30" s="143">
        <v>44.401544401544399</v>
      </c>
      <c r="K30" s="143">
        <v>1.3357142857142901</v>
      </c>
    </row>
    <row r="31" spans="1:11" ht="9" customHeight="1" x14ac:dyDescent="0.15">
      <c r="A31" s="96" t="s">
        <v>144</v>
      </c>
      <c r="B31" s="198">
        <v>4</v>
      </c>
      <c r="C31" s="260" t="s">
        <v>476</v>
      </c>
      <c r="D31" s="198">
        <v>8</v>
      </c>
      <c r="E31" s="260" t="s">
        <v>476</v>
      </c>
      <c r="F31" s="143">
        <v>2</v>
      </c>
      <c r="G31" s="198">
        <v>4</v>
      </c>
      <c r="H31" s="260" t="s">
        <v>476</v>
      </c>
      <c r="I31" s="198">
        <v>8</v>
      </c>
      <c r="J31" s="260" t="s">
        <v>476</v>
      </c>
      <c r="K31" s="143">
        <v>2</v>
      </c>
    </row>
    <row r="32" spans="1:11" ht="19.5" customHeight="1" x14ac:dyDescent="0.15">
      <c r="A32" s="95" t="s">
        <v>319</v>
      </c>
      <c r="B32" s="196">
        <v>6563</v>
      </c>
      <c r="C32" s="267" t="s">
        <v>476</v>
      </c>
      <c r="D32" s="196">
        <v>12029</v>
      </c>
      <c r="E32" s="267" t="s">
        <v>476</v>
      </c>
      <c r="F32" s="197">
        <v>1.8328508304129201</v>
      </c>
      <c r="G32" s="196">
        <v>20459</v>
      </c>
      <c r="H32" s="197">
        <v>186.30002798768501</v>
      </c>
      <c r="I32" s="196">
        <v>38272</v>
      </c>
      <c r="J32" s="197">
        <v>258.85607126113501</v>
      </c>
      <c r="K32" s="197">
        <v>1.8706681655994899</v>
      </c>
    </row>
    <row r="33" spans="1:11" ht="9" customHeight="1" x14ac:dyDescent="0.15">
      <c r="A33" s="96" t="s">
        <v>54</v>
      </c>
      <c r="B33" s="198">
        <v>6095</v>
      </c>
      <c r="C33" s="260" t="s">
        <v>476</v>
      </c>
      <c r="D33" s="198">
        <v>11161</v>
      </c>
      <c r="E33" s="260" t="s">
        <v>476</v>
      </c>
      <c r="F33" s="143">
        <v>1.83117309269893</v>
      </c>
      <c r="G33" s="198">
        <v>18894</v>
      </c>
      <c r="H33" s="143">
        <v>176.71353251318101</v>
      </c>
      <c r="I33" s="198">
        <v>35176</v>
      </c>
      <c r="J33" s="143">
        <v>247.65763984977301</v>
      </c>
      <c r="K33" s="143">
        <v>1.8617550545146599</v>
      </c>
    </row>
    <row r="34" spans="1:11" ht="9" customHeight="1" x14ac:dyDescent="0.15">
      <c r="A34" s="96" t="s">
        <v>144</v>
      </c>
      <c r="B34" s="198">
        <v>468</v>
      </c>
      <c r="C34" s="260" t="s">
        <v>476</v>
      </c>
      <c r="D34" s="198">
        <v>868</v>
      </c>
      <c r="E34" s="260" t="s">
        <v>476</v>
      </c>
      <c r="F34" s="143">
        <v>1.8547008547008501</v>
      </c>
      <c r="G34" s="198">
        <v>1565</v>
      </c>
      <c r="H34" s="260" t="s">
        <v>476</v>
      </c>
      <c r="I34" s="198">
        <v>3096</v>
      </c>
      <c r="J34" s="260" t="s">
        <v>476</v>
      </c>
      <c r="K34" s="143">
        <v>1.9782747603833899</v>
      </c>
    </row>
    <row r="35" spans="1:11" ht="19.5" customHeight="1" x14ac:dyDescent="0.15">
      <c r="A35" s="95" t="s">
        <v>320</v>
      </c>
      <c r="B35" s="196" t="s">
        <v>528</v>
      </c>
      <c r="C35" s="267" t="s">
        <v>528</v>
      </c>
      <c r="D35" s="196" t="s">
        <v>528</v>
      </c>
      <c r="E35" s="267" t="s">
        <v>528</v>
      </c>
      <c r="F35" s="197" t="s">
        <v>528</v>
      </c>
      <c r="G35" s="196" t="s">
        <v>528</v>
      </c>
      <c r="H35" s="267" t="s">
        <v>528</v>
      </c>
      <c r="I35" s="196" t="s">
        <v>528</v>
      </c>
      <c r="J35" s="267" t="s">
        <v>528</v>
      </c>
      <c r="K35" s="197" t="s">
        <v>528</v>
      </c>
    </row>
    <row r="36" spans="1:11" ht="9" customHeight="1" x14ac:dyDescent="0.15">
      <c r="A36" s="96" t="s">
        <v>54</v>
      </c>
      <c r="B36" s="198" t="s">
        <v>528</v>
      </c>
      <c r="C36" s="260" t="s">
        <v>528</v>
      </c>
      <c r="D36" s="198" t="s">
        <v>528</v>
      </c>
      <c r="E36" s="260" t="s">
        <v>528</v>
      </c>
      <c r="F36" s="143" t="s">
        <v>528</v>
      </c>
      <c r="G36" s="198" t="s">
        <v>528</v>
      </c>
      <c r="H36" s="260" t="s">
        <v>528</v>
      </c>
      <c r="I36" s="198" t="s">
        <v>528</v>
      </c>
      <c r="J36" s="260" t="s">
        <v>528</v>
      </c>
      <c r="K36" s="143" t="s">
        <v>528</v>
      </c>
    </row>
    <row r="37" spans="1:11" ht="9" customHeight="1" x14ac:dyDescent="0.15">
      <c r="A37" s="96" t="s">
        <v>144</v>
      </c>
      <c r="B37" s="198" t="s">
        <v>528</v>
      </c>
      <c r="C37" s="260" t="s">
        <v>528</v>
      </c>
      <c r="D37" s="198" t="s">
        <v>528</v>
      </c>
      <c r="E37" s="260" t="s">
        <v>528</v>
      </c>
      <c r="F37" s="143" t="s">
        <v>528</v>
      </c>
      <c r="G37" s="198" t="s">
        <v>528</v>
      </c>
      <c r="H37" s="260" t="s">
        <v>528</v>
      </c>
      <c r="I37" s="198" t="s">
        <v>528</v>
      </c>
      <c r="J37" s="260" t="s">
        <v>528</v>
      </c>
      <c r="K37" s="143" t="s">
        <v>528</v>
      </c>
    </row>
    <row r="38" spans="1:11" ht="19.5" customHeight="1" x14ac:dyDescent="0.15">
      <c r="A38" s="95" t="s">
        <v>396</v>
      </c>
      <c r="B38" s="196">
        <v>214</v>
      </c>
      <c r="C38" s="197">
        <v>103.80952380952399</v>
      </c>
      <c r="D38" s="196">
        <v>371</v>
      </c>
      <c r="E38" s="197">
        <v>87.373737373737399</v>
      </c>
      <c r="F38" s="197">
        <v>1.73364485981308</v>
      </c>
      <c r="G38" s="196">
        <v>685</v>
      </c>
      <c r="H38" s="197">
        <v>93.502824858757094</v>
      </c>
      <c r="I38" s="196">
        <v>1236</v>
      </c>
      <c r="J38" s="197">
        <v>60.728218465539697</v>
      </c>
      <c r="K38" s="197">
        <v>1.8043795620437999</v>
      </c>
    </row>
    <row r="39" spans="1:11" ht="9" customHeight="1" x14ac:dyDescent="0.15">
      <c r="A39" s="96" t="s">
        <v>54</v>
      </c>
      <c r="B39" s="198">
        <v>213</v>
      </c>
      <c r="C39" s="143">
        <v>104.80769230769199</v>
      </c>
      <c r="D39" s="198">
        <v>370</v>
      </c>
      <c r="E39" s="143">
        <v>88.775510204081598</v>
      </c>
      <c r="F39" s="143">
        <v>1.73708920187793</v>
      </c>
      <c r="G39" s="198">
        <v>682</v>
      </c>
      <c r="H39" s="143">
        <v>93.201133144475904</v>
      </c>
      <c r="I39" s="198">
        <v>1233</v>
      </c>
      <c r="J39" s="143">
        <v>60.756192959582798</v>
      </c>
      <c r="K39" s="143">
        <v>1.80791788856305</v>
      </c>
    </row>
    <row r="40" spans="1:11" ht="9" customHeight="1" x14ac:dyDescent="0.15">
      <c r="A40" s="96" t="s">
        <v>144</v>
      </c>
      <c r="B40" s="198">
        <v>1</v>
      </c>
      <c r="C40" s="143">
        <v>0</v>
      </c>
      <c r="D40" s="198">
        <v>1</v>
      </c>
      <c r="E40" s="143">
        <v>-50</v>
      </c>
      <c r="F40" s="143">
        <v>1</v>
      </c>
      <c r="G40" s="198">
        <v>3</v>
      </c>
      <c r="H40" s="143">
        <v>200</v>
      </c>
      <c r="I40" s="198">
        <v>3</v>
      </c>
      <c r="J40" s="143">
        <v>50</v>
      </c>
      <c r="K40" s="143">
        <v>1</v>
      </c>
    </row>
    <row r="41" spans="1:11" s="195" customFormat="1" ht="20.100000000000001" customHeight="1" x14ac:dyDescent="0.15">
      <c r="A41" s="95" t="s">
        <v>394</v>
      </c>
      <c r="B41" s="196">
        <v>3029</v>
      </c>
      <c r="C41" s="267" t="s">
        <v>476</v>
      </c>
      <c r="D41" s="196">
        <v>17598</v>
      </c>
      <c r="E41" s="197">
        <v>81.217176397899294</v>
      </c>
      <c r="F41" s="197">
        <v>5.8098382304390901</v>
      </c>
      <c r="G41" s="196">
        <v>10819</v>
      </c>
      <c r="H41" s="267" t="s">
        <v>476</v>
      </c>
      <c r="I41" s="196">
        <v>72644</v>
      </c>
      <c r="J41" s="197">
        <v>66.629966051931405</v>
      </c>
      <c r="K41" s="197">
        <v>6.71448377853776</v>
      </c>
    </row>
    <row r="42" spans="1:11" ht="9" customHeight="1" x14ac:dyDescent="0.15">
      <c r="A42" s="96" t="s">
        <v>54</v>
      </c>
      <c r="B42" s="198">
        <v>3003</v>
      </c>
      <c r="C42" s="260" t="s">
        <v>476</v>
      </c>
      <c r="D42" s="198">
        <v>17542</v>
      </c>
      <c r="E42" s="143">
        <v>90.528945367654998</v>
      </c>
      <c r="F42" s="143">
        <v>5.8414918414918402</v>
      </c>
      <c r="G42" s="198">
        <v>10743</v>
      </c>
      <c r="H42" s="260" t="s">
        <v>476</v>
      </c>
      <c r="I42" s="198">
        <v>72482</v>
      </c>
      <c r="J42" s="143">
        <v>73.663655749095497</v>
      </c>
      <c r="K42" s="143">
        <v>6.7469049613701904</v>
      </c>
    </row>
    <row r="43" spans="1:11" ht="9" customHeight="1" x14ac:dyDescent="0.15">
      <c r="A43" s="96" t="s">
        <v>144</v>
      </c>
      <c r="B43" s="198">
        <v>26</v>
      </c>
      <c r="C43" s="143">
        <v>8.3333333333333304</v>
      </c>
      <c r="D43" s="198">
        <v>56</v>
      </c>
      <c r="E43" s="143">
        <v>-88.8888888888889</v>
      </c>
      <c r="F43" s="143">
        <v>2.1538461538461502</v>
      </c>
      <c r="G43" s="198">
        <v>76</v>
      </c>
      <c r="H43" s="143">
        <v>-40.625</v>
      </c>
      <c r="I43" s="198">
        <v>162</v>
      </c>
      <c r="J43" s="143">
        <v>-91.285637439483594</v>
      </c>
      <c r="K43" s="143">
        <v>2.1315789473684199</v>
      </c>
    </row>
    <row r="44" spans="1:11" s="195" customFormat="1" ht="20.100000000000001" customHeight="1" x14ac:dyDescent="0.15">
      <c r="A44" s="95" t="s">
        <v>321</v>
      </c>
      <c r="B44" s="196">
        <v>1530</v>
      </c>
      <c r="C44" s="267" t="s">
        <v>476</v>
      </c>
      <c r="D44" s="196">
        <v>3466</v>
      </c>
      <c r="E44" s="197">
        <v>71.076011846002004</v>
      </c>
      <c r="F44" s="197">
        <v>2.2653594771241798</v>
      </c>
      <c r="G44" s="196">
        <v>4503</v>
      </c>
      <c r="H44" s="267" t="s">
        <v>476</v>
      </c>
      <c r="I44" s="196">
        <v>12557</v>
      </c>
      <c r="J44" s="197">
        <v>49.737658001431001</v>
      </c>
      <c r="K44" s="197">
        <v>2.7885853875194302</v>
      </c>
    </row>
    <row r="45" spans="1:11" ht="9" customHeight="1" x14ac:dyDescent="0.15">
      <c r="A45" s="96" t="s">
        <v>54</v>
      </c>
      <c r="B45" s="198">
        <v>1418</v>
      </c>
      <c r="C45" s="260" t="s">
        <v>476</v>
      </c>
      <c r="D45" s="198">
        <v>3065</v>
      </c>
      <c r="E45" s="260" t="s">
        <v>476</v>
      </c>
      <c r="F45" s="143">
        <v>2.1614950634696801</v>
      </c>
      <c r="G45" s="198">
        <v>4295</v>
      </c>
      <c r="H45" s="260" t="s">
        <v>476</v>
      </c>
      <c r="I45" s="198">
        <v>11372</v>
      </c>
      <c r="J45" s="260" t="s">
        <v>476</v>
      </c>
      <c r="K45" s="143">
        <v>2.6477299185099001</v>
      </c>
    </row>
    <row r="46" spans="1:11" ht="9" customHeight="1" x14ac:dyDescent="0.15">
      <c r="A46" s="96" t="s">
        <v>144</v>
      </c>
      <c r="B46" s="198">
        <v>112</v>
      </c>
      <c r="C46" s="143">
        <v>45.454545454545503</v>
      </c>
      <c r="D46" s="198">
        <v>401</v>
      </c>
      <c r="E46" s="143">
        <v>-71.192528735632195</v>
      </c>
      <c r="F46" s="143">
        <v>3.5803571428571401</v>
      </c>
      <c r="G46" s="198">
        <v>208</v>
      </c>
      <c r="H46" s="143">
        <v>-29.0102389078498</v>
      </c>
      <c r="I46" s="198">
        <v>1185</v>
      </c>
      <c r="J46" s="143">
        <v>-78.861933642525898</v>
      </c>
      <c r="K46" s="143">
        <v>5.6971153846153904</v>
      </c>
    </row>
    <row r="47" spans="1:11" s="195" customFormat="1" ht="20.100000000000001" customHeight="1" x14ac:dyDescent="0.15">
      <c r="A47" s="95" t="s">
        <v>322</v>
      </c>
      <c r="B47" s="196">
        <v>554</v>
      </c>
      <c r="C47" s="267" t="s">
        <v>476</v>
      </c>
      <c r="D47" s="196">
        <v>1300</v>
      </c>
      <c r="E47" s="267" t="s">
        <v>476</v>
      </c>
      <c r="F47" s="197">
        <v>2.3465703971119098</v>
      </c>
      <c r="G47" s="196">
        <v>1543</v>
      </c>
      <c r="H47" s="267" t="s">
        <v>476</v>
      </c>
      <c r="I47" s="196">
        <v>3392</v>
      </c>
      <c r="J47" s="267" t="s">
        <v>476</v>
      </c>
      <c r="K47" s="197">
        <v>2.1983149708360301</v>
      </c>
    </row>
    <row r="48" spans="1:11" ht="9" customHeight="1" x14ac:dyDescent="0.15">
      <c r="A48" s="96" t="s">
        <v>54</v>
      </c>
      <c r="B48" s="198">
        <v>554</v>
      </c>
      <c r="C48" s="260" t="s">
        <v>476</v>
      </c>
      <c r="D48" s="198">
        <v>1300</v>
      </c>
      <c r="E48" s="260" t="s">
        <v>476</v>
      </c>
      <c r="F48" s="143">
        <v>2.3465703971119098</v>
      </c>
      <c r="G48" s="198">
        <v>1543</v>
      </c>
      <c r="H48" s="260" t="s">
        <v>476</v>
      </c>
      <c r="I48" s="198">
        <v>3392</v>
      </c>
      <c r="J48" s="260" t="s">
        <v>476</v>
      </c>
      <c r="K48" s="143">
        <v>2.1983149708360301</v>
      </c>
    </row>
    <row r="49" spans="1:11" ht="9" customHeight="1" x14ac:dyDescent="0.15">
      <c r="A49" s="96" t="s">
        <v>144</v>
      </c>
      <c r="B49" s="198">
        <v>0</v>
      </c>
      <c r="C49" s="260" t="s">
        <v>476</v>
      </c>
      <c r="D49" s="198">
        <v>0</v>
      </c>
      <c r="E49" s="260" t="s">
        <v>476</v>
      </c>
      <c r="F49" s="143">
        <v>0</v>
      </c>
      <c r="G49" s="198">
        <v>0</v>
      </c>
      <c r="H49" s="260" t="s">
        <v>476</v>
      </c>
      <c r="I49" s="198">
        <v>0</v>
      </c>
      <c r="J49" s="260" t="s">
        <v>476</v>
      </c>
      <c r="K49" s="143">
        <v>0</v>
      </c>
    </row>
    <row r="50" spans="1:11" s="195" customFormat="1" ht="20.100000000000001" customHeight="1" x14ac:dyDescent="0.15">
      <c r="A50" s="95" t="s">
        <v>324</v>
      </c>
      <c r="B50" s="196">
        <v>1665</v>
      </c>
      <c r="C50" s="197">
        <v>210.63432835820899</v>
      </c>
      <c r="D50" s="196">
        <v>3324</v>
      </c>
      <c r="E50" s="197">
        <v>172.45901639344299</v>
      </c>
      <c r="F50" s="197">
        <v>1.9963963963964</v>
      </c>
      <c r="G50" s="196">
        <v>4920</v>
      </c>
      <c r="H50" s="197">
        <v>95.781933943493797</v>
      </c>
      <c r="I50" s="196">
        <v>10870</v>
      </c>
      <c r="J50" s="197">
        <v>60.703725606150201</v>
      </c>
      <c r="K50" s="197">
        <v>2.20934959349594</v>
      </c>
    </row>
    <row r="51" spans="1:11" ht="9" customHeight="1" x14ac:dyDescent="0.15">
      <c r="A51" s="96" t="s">
        <v>54</v>
      </c>
      <c r="B51" s="198">
        <v>1472</v>
      </c>
      <c r="C51" s="143">
        <v>189.763779527559</v>
      </c>
      <c r="D51" s="198">
        <v>2932</v>
      </c>
      <c r="E51" s="143">
        <v>148.68532654792199</v>
      </c>
      <c r="F51" s="143">
        <v>1.9918478260869601</v>
      </c>
      <c r="G51" s="198">
        <v>4393</v>
      </c>
      <c r="H51" s="143">
        <v>85.280472374525502</v>
      </c>
      <c r="I51" s="198">
        <v>9505</v>
      </c>
      <c r="J51" s="143">
        <v>49.238498979431597</v>
      </c>
      <c r="K51" s="143">
        <v>2.1636694741634401</v>
      </c>
    </row>
    <row r="52" spans="1:11" ht="9" customHeight="1" x14ac:dyDescent="0.15">
      <c r="A52" s="96" t="s">
        <v>144</v>
      </c>
      <c r="B52" s="198">
        <v>193</v>
      </c>
      <c r="C52" s="260" t="s">
        <v>476</v>
      </c>
      <c r="D52" s="198">
        <v>392</v>
      </c>
      <c r="E52" s="260" t="s">
        <v>476</v>
      </c>
      <c r="F52" s="143">
        <v>2.0310880829015501</v>
      </c>
      <c r="G52" s="198">
        <v>527</v>
      </c>
      <c r="H52" s="143">
        <v>271.12676056338</v>
      </c>
      <c r="I52" s="198">
        <v>1365</v>
      </c>
      <c r="J52" s="143">
        <v>245.569620253165</v>
      </c>
      <c r="K52" s="143">
        <v>2.5901328273244801</v>
      </c>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row r="126" spans="3:10" x14ac:dyDescent="0.15">
      <c r="C126" s="201"/>
      <c r="E126" s="201"/>
      <c r="H126" s="201"/>
      <c r="J126" s="201"/>
    </row>
    <row r="127" spans="3:10" x14ac:dyDescent="0.15">
      <c r="C127" s="201"/>
      <c r="E127" s="201"/>
      <c r="H127" s="201"/>
      <c r="J127" s="201"/>
    </row>
    <row r="128" spans="3:10" x14ac:dyDescent="0.15">
      <c r="C128" s="201"/>
      <c r="E128" s="201"/>
      <c r="H128" s="201"/>
      <c r="J128" s="201"/>
    </row>
    <row r="129" spans="3:10" x14ac:dyDescent="0.15">
      <c r="C129" s="201"/>
      <c r="E129" s="201"/>
      <c r="H129" s="201"/>
      <c r="J129" s="201"/>
    </row>
    <row r="130" spans="3:10" x14ac:dyDescent="0.15">
      <c r="C130" s="201"/>
      <c r="E130" s="201"/>
      <c r="H130" s="201"/>
      <c r="J130" s="201"/>
    </row>
    <row r="131" spans="3:10" x14ac:dyDescent="0.15">
      <c r="C131" s="201"/>
      <c r="E131" s="201"/>
      <c r="H131" s="201"/>
      <c r="J131" s="201"/>
    </row>
    <row r="132" spans="3:10" x14ac:dyDescent="0.15">
      <c r="C132" s="201"/>
      <c r="E132" s="201"/>
      <c r="H132" s="201"/>
      <c r="J132" s="201"/>
    </row>
    <row r="133" spans="3:10" x14ac:dyDescent="0.15">
      <c r="C133" s="201"/>
      <c r="E133" s="201"/>
      <c r="H133" s="201"/>
      <c r="J133" s="201"/>
    </row>
    <row r="134" spans="3:10" x14ac:dyDescent="0.15">
      <c r="C134" s="201"/>
      <c r="E134" s="201"/>
      <c r="H134" s="201"/>
      <c r="J134" s="201"/>
    </row>
    <row r="135" spans="3:10" x14ac:dyDescent="0.15">
      <c r="C135" s="201"/>
      <c r="E135" s="201"/>
      <c r="H135" s="201"/>
      <c r="J135" s="201"/>
    </row>
    <row r="136" spans="3:10" x14ac:dyDescent="0.15">
      <c r="C136" s="201"/>
      <c r="E136" s="201"/>
      <c r="H136" s="201"/>
      <c r="J136" s="201"/>
    </row>
    <row r="137" spans="3:10" x14ac:dyDescent="0.15">
      <c r="C137" s="201"/>
      <c r="E137" s="201"/>
      <c r="H137" s="201"/>
      <c r="J137" s="201"/>
    </row>
    <row r="138" spans="3:10" x14ac:dyDescent="0.15">
      <c r="C138" s="201"/>
      <c r="E138" s="201"/>
      <c r="H138" s="201"/>
      <c r="J138"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4"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5" orientation="portrait" useFirstPageNumber="1" r:id="rId1"/>
  <headerFooter alignWithMargins="0">
    <oddHeader>&amp;C&amp;8- &amp;P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A1:C43"/>
  <sheetViews>
    <sheetView zoomScaleNormal="100" workbookViewId="0">
      <selection sqref="A1:C1"/>
    </sheetView>
  </sheetViews>
  <sheetFormatPr baseColWidth="10" defaultColWidth="11.42578125" defaultRowHeight="11.25" x14ac:dyDescent="0.2"/>
  <cols>
    <col min="1" max="1" width="4.28515625" style="3" customWidth="1"/>
    <col min="2" max="2" width="77" style="3" customWidth="1"/>
    <col min="3" max="3" width="4.7109375" style="3" customWidth="1"/>
    <col min="4" max="16384" width="11.42578125" style="3"/>
  </cols>
  <sheetData>
    <row r="1" spans="1:3" ht="16.5" customHeight="1" x14ac:dyDescent="0.2">
      <c r="A1" s="276" t="s">
        <v>77</v>
      </c>
      <c r="B1" s="276"/>
      <c r="C1" s="276"/>
    </row>
    <row r="2" spans="1:3" ht="12.95" customHeight="1" x14ac:dyDescent="0.2">
      <c r="A2" s="277"/>
      <c r="B2" s="277"/>
      <c r="C2" s="4" t="s">
        <v>78</v>
      </c>
    </row>
    <row r="3" spans="1:3" ht="24.75" customHeight="1" x14ac:dyDescent="0.2">
      <c r="A3" s="276" t="s">
        <v>79</v>
      </c>
      <c r="B3" s="276"/>
      <c r="C3" s="5">
        <v>3</v>
      </c>
    </row>
    <row r="4" spans="1:3" ht="24.75" customHeight="1" x14ac:dyDescent="0.2">
      <c r="A4" s="268"/>
      <c r="B4" s="130"/>
      <c r="C4" s="5"/>
    </row>
    <row r="5" spans="1:3" s="6" customFormat="1" ht="39" customHeight="1" x14ac:dyDescent="0.2">
      <c r="A5" s="276" t="s">
        <v>80</v>
      </c>
      <c r="B5" s="276"/>
      <c r="C5" s="276"/>
    </row>
    <row r="6" spans="1:3" ht="22.5" customHeight="1" x14ac:dyDescent="0.2">
      <c r="A6" s="48" t="s">
        <v>81</v>
      </c>
      <c r="B6" s="94" t="s">
        <v>455</v>
      </c>
      <c r="C6" s="49">
        <v>11</v>
      </c>
    </row>
    <row r="7" spans="1:3" ht="11.1" customHeight="1" x14ac:dyDescent="0.2">
      <c r="A7" s="53"/>
      <c r="B7" s="53"/>
      <c r="C7" s="53"/>
    </row>
    <row r="8" spans="1:3" ht="22.5" customHeight="1" x14ac:dyDescent="0.2">
      <c r="A8" s="48" t="s">
        <v>82</v>
      </c>
      <c r="B8" s="79" t="s">
        <v>433</v>
      </c>
      <c r="C8" s="49">
        <v>12</v>
      </c>
    </row>
    <row r="9" spans="1:3" ht="11.1" customHeight="1" x14ac:dyDescent="0.2">
      <c r="A9" s="53"/>
      <c r="B9" s="53"/>
      <c r="C9" s="53"/>
    </row>
    <row r="10" spans="1:3" ht="22.5" customHeight="1" x14ac:dyDescent="0.2">
      <c r="A10" s="48" t="s">
        <v>83</v>
      </c>
      <c r="B10" s="51" t="s">
        <v>212</v>
      </c>
      <c r="C10" s="49">
        <v>13</v>
      </c>
    </row>
    <row r="11" spans="1:3" ht="11.1" customHeight="1" x14ac:dyDescent="0.2">
      <c r="A11" s="53"/>
      <c r="B11" s="53"/>
      <c r="C11" s="53"/>
    </row>
    <row r="12" spans="1:3" s="50" customFormat="1" ht="12.95" customHeight="1" x14ac:dyDescent="0.2">
      <c r="A12" s="48" t="s">
        <v>84</v>
      </c>
      <c r="B12" s="51" t="s">
        <v>213</v>
      </c>
      <c r="C12" s="52">
        <v>14</v>
      </c>
    </row>
    <row r="13" spans="1:3" ht="11.1" customHeight="1" x14ac:dyDescent="0.2">
      <c r="A13" s="53"/>
      <c r="B13" s="53"/>
      <c r="C13" s="53"/>
    </row>
    <row r="14" spans="1:3" ht="22.5" customHeight="1" x14ac:dyDescent="0.2">
      <c r="A14" s="48" t="s">
        <v>85</v>
      </c>
      <c r="B14" s="51" t="s">
        <v>238</v>
      </c>
      <c r="C14" s="49">
        <v>15</v>
      </c>
    </row>
    <row r="15" spans="1:3" ht="11.1" customHeight="1" x14ac:dyDescent="0.2">
      <c r="A15" s="53"/>
      <c r="B15" s="53"/>
      <c r="C15" s="53"/>
    </row>
    <row r="16" spans="1:3" ht="22.5" customHeight="1" x14ac:dyDescent="0.2">
      <c r="A16" s="48" t="s">
        <v>86</v>
      </c>
      <c r="B16" s="51" t="s">
        <v>214</v>
      </c>
      <c r="C16" s="49">
        <v>16</v>
      </c>
    </row>
    <row r="17" spans="1:3" ht="11.1" customHeight="1" x14ac:dyDescent="0.2">
      <c r="A17" s="53"/>
      <c r="B17" s="53"/>
      <c r="C17" s="53"/>
    </row>
    <row r="18" spans="1:3" ht="22.5" customHeight="1" x14ac:dyDescent="0.2">
      <c r="A18" s="48" t="s">
        <v>87</v>
      </c>
      <c r="B18" s="51" t="s">
        <v>215</v>
      </c>
      <c r="C18" s="49">
        <v>17</v>
      </c>
    </row>
    <row r="19" spans="1:3" ht="11.1" customHeight="1" x14ac:dyDescent="0.2">
      <c r="A19" s="53"/>
      <c r="B19" s="53"/>
      <c r="C19" s="53"/>
    </row>
    <row r="20" spans="1:3" ht="22.5" customHeight="1" x14ac:dyDescent="0.2">
      <c r="A20" s="48" t="s">
        <v>88</v>
      </c>
      <c r="B20" s="51" t="s">
        <v>216</v>
      </c>
      <c r="C20" s="49">
        <v>19</v>
      </c>
    </row>
    <row r="21" spans="1:3" ht="11.1" customHeight="1" x14ac:dyDescent="0.2">
      <c r="A21" s="53"/>
      <c r="B21" s="53"/>
      <c r="C21" s="53"/>
    </row>
    <row r="22" spans="1:3" ht="22.5" customHeight="1" x14ac:dyDescent="0.2">
      <c r="A22" s="48" t="s">
        <v>89</v>
      </c>
      <c r="B22" s="51" t="s">
        <v>211</v>
      </c>
      <c r="C22" s="49">
        <v>23</v>
      </c>
    </row>
    <row r="23" spans="1:3" ht="11.1" customHeight="1" x14ac:dyDescent="0.2">
      <c r="A23" s="53"/>
      <c r="B23" s="53"/>
      <c r="C23" s="53"/>
    </row>
    <row r="24" spans="1:3" ht="22.5" customHeight="1" x14ac:dyDescent="0.2">
      <c r="A24" s="48" t="s">
        <v>90</v>
      </c>
      <c r="B24" s="51" t="s">
        <v>217</v>
      </c>
      <c r="C24" s="49">
        <v>31</v>
      </c>
    </row>
    <row r="25" spans="1:3" ht="11.1" customHeight="1" x14ac:dyDescent="0.2">
      <c r="A25" s="53"/>
      <c r="B25" s="53"/>
      <c r="C25" s="53"/>
    </row>
    <row r="26" spans="1:3" s="53" customFormat="1" ht="22.5" customHeight="1" x14ac:dyDescent="0.2">
      <c r="A26" s="48" t="s">
        <v>114</v>
      </c>
      <c r="B26" s="51" t="s">
        <v>4</v>
      </c>
      <c r="C26" s="49">
        <v>33</v>
      </c>
    </row>
    <row r="27" spans="1:3" ht="11.1" customHeight="1" x14ac:dyDescent="0.2">
      <c r="A27" s="53"/>
      <c r="B27" s="53"/>
      <c r="C27" s="53"/>
    </row>
    <row r="28" spans="1:3" ht="22.5" customHeight="1" x14ac:dyDescent="0.2">
      <c r="A28" s="48" t="s">
        <v>115</v>
      </c>
      <c r="B28" s="51" t="s">
        <v>218</v>
      </c>
      <c r="C28" s="49">
        <v>34</v>
      </c>
    </row>
    <row r="29" spans="1:3" ht="11.1" customHeight="1" x14ac:dyDescent="0.2">
      <c r="A29" s="47"/>
      <c r="B29" s="53"/>
      <c r="C29" s="54"/>
    </row>
    <row r="30" spans="1:3" ht="22.5" customHeight="1" x14ac:dyDescent="0.2">
      <c r="A30" s="48" t="s">
        <v>180</v>
      </c>
      <c r="B30" s="51" t="s">
        <v>3</v>
      </c>
      <c r="C30" s="49">
        <v>34</v>
      </c>
    </row>
    <row r="31" spans="1:3" ht="11.1" customHeight="1" x14ac:dyDescent="0.2">
      <c r="A31" s="53"/>
      <c r="B31" s="53"/>
      <c r="C31" s="53"/>
    </row>
    <row r="32" spans="1:3" ht="22.5" customHeight="1" x14ac:dyDescent="0.2">
      <c r="A32" s="48" t="s">
        <v>206</v>
      </c>
      <c r="B32" s="51" t="s">
        <v>2</v>
      </c>
      <c r="C32" s="49">
        <v>35</v>
      </c>
    </row>
    <row r="33" spans="1:3" ht="11.1" customHeight="1" x14ac:dyDescent="0.2">
      <c r="A33" s="53"/>
      <c r="B33" s="53"/>
      <c r="C33" s="53"/>
    </row>
    <row r="34" spans="1:3" ht="22.5" customHeight="1" x14ac:dyDescent="0.2">
      <c r="A34" s="48" t="s">
        <v>207</v>
      </c>
      <c r="B34" s="51" t="s">
        <v>219</v>
      </c>
      <c r="C34" s="49">
        <v>36</v>
      </c>
    </row>
    <row r="35" spans="1:3" ht="11.1" customHeight="1" x14ac:dyDescent="0.2">
      <c r="A35" s="53"/>
      <c r="B35" s="53"/>
      <c r="C35" s="53"/>
    </row>
    <row r="36" spans="1:3" ht="22.5" customHeight="1" x14ac:dyDescent="0.2">
      <c r="A36" s="48" t="s">
        <v>208</v>
      </c>
      <c r="B36" s="51" t="s">
        <v>220</v>
      </c>
      <c r="C36" s="49">
        <v>39</v>
      </c>
    </row>
    <row r="37" spans="1:3" ht="11.1" customHeight="1" x14ac:dyDescent="0.2"/>
    <row r="38" spans="1:3" ht="22.5" customHeight="1" x14ac:dyDescent="0.2">
      <c r="A38" s="48" t="s">
        <v>209</v>
      </c>
      <c r="B38" s="51" t="s">
        <v>221</v>
      </c>
      <c r="C38" s="49">
        <v>42</v>
      </c>
    </row>
    <row r="39" spans="1:3" s="80" customFormat="1" ht="11.1" customHeight="1" x14ac:dyDescent="0.2"/>
    <row r="40" spans="1:3" s="80" customFormat="1" ht="22.5" customHeight="1" x14ac:dyDescent="0.2">
      <c r="A40" s="81" t="s">
        <v>266</v>
      </c>
      <c r="B40" s="79" t="s">
        <v>267</v>
      </c>
      <c r="C40" s="82">
        <v>43</v>
      </c>
    </row>
    <row r="41" spans="1:3" s="80" customFormat="1" ht="11.1" customHeight="1" x14ac:dyDescent="0.2"/>
    <row r="42" spans="1:3" s="80" customFormat="1" ht="22.5" customHeight="1" x14ac:dyDescent="0.2">
      <c r="A42" s="81" t="s">
        <v>268</v>
      </c>
      <c r="B42" s="79" t="s">
        <v>269</v>
      </c>
      <c r="C42" s="82">
        <v>43</v>
      </c>
    </row>
    <row r="43" spans="1:3" s="80" customFormat="1" x14ac:dyDescent="0.2"/>
  </sheetData>
  <mergeCells count="4">
    <mergeCell ref="A3:B3"/>
    <mergeCell ref="A5:C5"/>
    <mergeCell ref="A1:C1"/>
    <mergeCell ref="A2:B2"/>
  </mergeCells>
  <phoneticPr fontId="19" type="noConversion"/>
  <printOptions horizontalCentered="1"/>
  <pageMargins left="0.78740157480314965" right="0.78740157480314965" top="0.78740157480314965" bottom="0.39370078740157483"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dimension ref="A1:K12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75" customHeight="1" x14ac:dyDescent="0.15">
      <c r="A6" s="202" t="s">
        <v>421</v>
      </c>
      <c r="B6" s="206"/>
      <c r="C6" s="206"/>
      <c r="D6" s="206"/>
      <c r="E6" s="206"/>
      <c r="F6" s="206"/>
      <c r="G6" s="206"/>
      <c r="H6" s="206"/>
      <c r="I6" s="206"/>
      <c r="J6" s="206"/>
      <c r="K6" s="206"/>
    </row>
    <row r="7" spans="1:11" s="195" customFormat="1" ht="20.100000000000001" customHeight="1" x14ac:dyDescent="0.15">
      <c r="A7" s="95" t="s">
        <v>405</v>
      </c>
      <c r="B7" s="196">
        <v>474</v>
      </c>
      <c r="C7" s="267" t="s">
        <v>476</v>
      </c>
      <c r="D7" s="196">
        <v>1038</v>
      </c>
      <c r="E7" s="267" t="s">
        <v>476</v>
      </c>
      <c r="F7" s="197">
        <v>2.18987341772152</v>
      </c>
      <c r="G7" s="196">
        <v>1105</v>
      </c>
      <c r="H7" s="267" t="s">
        <v>476</v>
      </c>
      <c r="I7" s="196">
        <v>2978</v>
      </c>
      <c r="J7" s="267" t="s">
        <v>476</v>
      </c>
      <c r="K7" s="197">
        <v>2.6950226244343898</v>
      </c>
    </row>
    <row r="8" spans="1:11" ht="9" customHeight="1" x14ac:dyDescent="0.15">
      <c r="A8" s="96" t="s">
        <v>54</v>
      </c>
      <c r="B8" s="198">
        <v>473</v>
      </c>
      <c r="C8" s="260" t="s">
        <v>476</v>
      </c>
      <c r="D8" s="198">
        <v>1036</v>
      </c>
      <c r="E8" s="260" t="s">
        <v>476</v>
      </c>
      <c r="F8" s="143">
        <v>2.1902748414376298</v>
      </c>
      <c r="G8" s="198">
        <v>1102</v>
      </c>
      <c r="H8" s="260" t="s">
        <v>476</v>
      </c>
      <c r="I8" s="198">
        <v>2973</v>
      </c>
      <c r="J8" s="260" t="s">
        <v>476</v>
      </c>
      <c r="K8" s="143">
        <v>2.6978221415607999</v>
      </c>
    </row>
    <row r="9" spans="1:11" ht="9" customHeight="1" x14ac:dyDescent="0.15">
      <c r="A9" s="96" t="s">
        <v>144</v>
      </c>
      <c r="B9" s="198">
        <v>1</v>
      </c>
      <c r="C9" s="143">
        <v>-87.5</v>
      </c>
      <c r="D9" s="198">
        <v>2</v>
      </c>
      <c r="E9" s="143">
        <v>-92.857142857142904</v>
      </c>
      <c r="F9" s="143">
        <v>2</v>
      </c>
      <c r="G9" s="198">
        <v>3</v>
      </c>
      <c r="H9" s="143">
        <v>-88.8888888888889</v>
      </c>
      <c r="I9" s="198">
        <v>5</v>
      </c>
      <c r="J9" s="143">
        <v>-95.689655172413794</v>
      </c>
      <c r="K9" s="143">
        <v>1.6666666666666701</v>
      </c>
    </row>
    <row r="10" spans="1:11" s="195" customFormat="1" ht="20.100000000000001" customHeight="1" x14ac:dyDescent="0.15">
      <c r="A10" s="95" t="s">
        <v>323</v>
      </c>
      <c r="B10" s="196">
        <v>825</v>
      </c>
      <c r="C10" s="267" t="s">
        <v>476</v>
      </c>
      <c r="D10" s="196">
        <v>1364</v>
      </c>
      <c r="E10" s="267" t="s">
        <v>476</v>
      </c>
      <c r="F10" s="197">
        <v>1.65333333333333</v>
      </c>
      <c r="G10" s="196">
        <v>2325</v>
      </c>
      <c r="H10" s="197">
        <v>194.30379746835399</v>
      </c>
      <c r="I10" s="196">
        <v>4415</v>
      </c>
      <c r="J10" s="197">
        <v>187.434895833333</v>
      </c>
      <c r="K10" s="197">
        <v>1.8989247311827999</v>
      </c>
    </row>
    <row r="11" spans="1:11" ht="9" customHeight="1" x14ac:dyDescent="0.15">
      <c r="A11" s="96" t="s">
        <v>54</v>
      </c>
      <c r="B11" s="198">
        <v>773</v>
      </c>
      <c r="C11" s="260" t="s">
        <v>476</v>
      </c>
      <c r="D11" s="198">
        <v>1216</v>
      </c>
      <c r="E11" s="260" t="s">
        <v>476</v>
      </c>
      <c r="F11" s="143">
        <v>1.5730918499353199</v>
      </c>
      <c r="G11" s="198">
        <v>2248</v>
      </c>
      <c r="H11" s="143">
        <v>189.31788931788901</v>
      </c>
      <c r="I11" s="198">
        <v>4221</v>
      </c>
      <c r="J11" s="143">
        <v>177.33245729303499</v>
      </c>
      <c r="K11" s="143">
        <v>1.8776690391459101</v>
      </c>
    </row>
    <row r="12" spans="1:11" ht="9" customHeight="1" x14ac:dyDescent="0.15">
      <c r="A12" s="96" t="s">
        <v>144</v>
      </c>
      <c r="B12" s="198">
        <v>52</v>
      </c>
      <c r="C12" s="260" t="s">
        <v>476</v>
      </c>
      <c r="D12" s="198">
        <v>148</v>
      </c>
      <c r="E12" s="260" t="s">
        <v>476</v>
      </c>
      <c r="F12" s="143">
        <v>2.8461538461538498</v>
      </c>
      <c r="G12" s="198">
        <v>77</v>
      </c>
      <c r="H12" s="260" t="s">
        <v>476</v>
      </c>
      <c r="I12" s="198">
        <v>194</v>
      </c>
      <c r="J12" s="260" t="s">
        <v>476</v>
      </c>
      <c r="K12" s="143">
        <v>2.5194805194805201</v>
      </c>
    </row>
    <row r="13" spans="1:11" s="195" customFormat="1" ht="20.100000000000001" customHeight="1" x14ac:dyDescent="0.15">
      <c r="A13" s="95" t="s">
        <v>439</v>
      </c>
      <c r="B13" s="196">
        <v>1759</v>
      </c>
      <c r="C13" s="267" t="s">
        <v>476</v>
      </c>
      <c r="D13" s="196">
        <v>3127</v>
      </c>
      <c r="E13" s="267" t="s">
        <v>476</v>
      </c>
      <c r="F13" s="197">
        <v>1.7777146105741899</v>
      </c>
      <c r="G13" s="196">
        <v>5809</v>
      </c>
      <c r="H13" s="267" t="s">
        <v>476</v>
      </c>
      <c r="I13" s="196">
        <v>12750</v>
      </c>
      <c r="J13" s="267" t="s">
        <v>476</v>
      </c>
      <c r="K13" s="197">
        <v>2.1948700292649299</v>
      </c>
    </row>
    <row r="14" spans="1:11" ht="9" customHeight="1" x14ac:dyDescent="0.15">
      <c r="A14" s="96" t="s">
        <v>54</v>
      </c>
      <c r="B14" s="198">
        <v>1663</v>
      </c>
      <c r="C14" s="260" t="s">
        <v>476</v>
      </c>
      <c r="D14" s="198">
        <v>2881</v>
      </c>
      <c r="E14" s="260" t="s">
        <v>476</v>
      </c>
      <c r="F14" s="143">
        <v>1.7324113048707199</v>
      </c>
      <c r="G14" s="198">
        <v>5404</v>
      </c>
      <c r="H14" s="260" t="s">
        <v>476</v>
      </c>
      <c r="I14" s="198">
        <v>9699</v>
      </c>
      <c r="J14" s="260" t="s">
        <v>476</v>
      </c>
      <c r="K14" s="143">
        <v>1.7947816432272401</v>
      </c>
    </row>
    <row r="15" spans="1:11" ht="9" customHeight="1" x14ac:dyDescent="0.15">
      <c r="A15" s="96" t="s">
        <v>144</v>
      </c>
      <c r="B15" s="198">
        <v>96</v>
      </c>
      <c r="C15" s="260" t="s">
        <v>476</v>
      </c>
      <c r="D15" s="198">
        <v>246</v>
      </c>
      <c r="E15" s="260" t="s">
        <v>476</v>
      </c>
      <c r="F15" s="143">
        <v>2.5625</v>
      </c>
      <c r="G15" s="198">
        <v>405</v>
      </c>
      <c r="H15" s="260" t="s">
        <v>476</v>
      </c>
      <c r="I15" s="198">
        <v>3051</v>
      </c>
      <c r="J15" s="260" t="s">
        <v>476</v>
      </c>
      <c r="K15" s="143">
        <v>7.5333333333333297</v>
      </c>
    </row>
    <row r="16" spans="1:11" s="195" customFormat="1" ht="21.95" customHeight="1" x14ac:dyDescent="0.15">
      <c r="A16" s="191" t="s">
        <v>68</v>
      </c>
      <c r="B16" s="192"/>
      <c r="C16" s="193"/>
      <c r="D16" s="192"/>
      <c r="E16" s="193"/>
      <c r="F16" s="194"/>
      <c r="G16" s="192"/>
      <c r="H16" s="193"/>
      <c r="I16" s="192"/>
      <c r="J16" s="193"/>
      <c r="K16" s="194"/>
    </row>
    <row r="17" spans="1:11" s="195" customFormat="1" ht="20.100000000000001" customHeight="1" x14ac:dyDescent="0.15">
      <c r="A17" s="95" t="s">
        <v>325</v>
      </c>
      <c r="B17" s="196">
        <v>453</v>
      </c>
      <c r="C17" s="197">
        <v>157.386363636364</v>
      </c>
      <c r="D17" s="196">
        <v>677</v>
      </c>
      <c r="E17" s="197">
        <v>76.762402088772902</v>
      </c>
      <c r="F17" s="197">
        <v>1.4944812362030899</v>
      </c>
      <c r="G17" s="196">
        <v>1156</v>
      </c>
      <c r="H17" s="197">
        <v>84.076433121019093</v>
      </c>
      <c r="I17" s="196">
        <v>2333</v>
      </c>
      <c r="J17" s="197">
        <v>50.5161290322581</v>
      </c>
      <c r="K17" s="197">
        <v>2.0181660899653999</v>
      </c>
    </row>
    <row r="18" spans="1:11" ht="9" customHeight="1" x14ac:dyDescent="0.15">
      <c r="A18" s="96" t="s">
        <v>54</v>
      </c>
      <c r="B18" s="198">
        <v>453</v>
      </c>
      <c r="C18" s="143">
        <v>157.386363636364</v>
      </c>
      <c r="D18" s="198">
        <v>677</v>
      </c>
      <c r="E18" s="143">
        <v>76.762402088772902</v>
      </c>
      <c r="F18" s="143">
        <v>1.4944812362030899</v>
      </c>
      <c r="G18" s="198">
        <v>1136</v>
      </c>
      <c r="H18" s="143">
        <v>81.180223285486505</v>
      </c>
      <c r="I18" s="198">
        <v>2292</v>
      </c>
      <c r="J18" s="143">
        <v>47.966429954809499</v>
      </c>
      <c r="K18" s="143">
        <v>2.0176056338028201</v>
      </c>
    </row>
    <row r="19" spans="1:11" ht="9" customHeight="1" x14ac:dyDescent="0.15">
      <c r="A19" s="96" t="s">
        <v>144</v>
      </c>
      <c r="B19" s="198">
        <v>0</v>
      </c>
      <c r="C19" s="143">
        <v>0</v>
      </c>
      <c r="D19" s="198">
        <v>0</v>
      </c>
      <c r="E19" s="143">
        <v>0</v>
      </c>
      <c r="F19" s="143">
        <v>0</v>
      </c>
      <c r="G19" s="198">
        <v>20</v>
      </c>
      <c r="H19" s="260" t="s">
        <v>476</v>
      </c>
      <c r="I19" s="198">
        <v>41</v>
      </c>
      <c r="J19" s="260" t="s">
        <v>476</v>
      </c>
      <c r="K19" s="143">
        <v>2.0499999999999998</v>
      </c>
    </row>
    <row r="20" spans="1:11" s="195" customFormat="1" ht="20.100000000000001" customHeight="1" x14ac:dyDescent="0.15">
      <c r="A20" s="95" t="s">
        <v>326</v>
      </c>
      <c r="B20" s="196">
        <v>523</v>
      </c>
      <c r="C20" s="197">
        <v>114.344262295082</v>
      </c>
      <c r="D20" s="196">
        <v>954</v>
      </c>
      <c r="E20" s="197">
        <v>116.818181818182</v>
      </c>
      <c r="F20" s="197">
        <v>1.82409177820268</v>
      </c>
      <c r="G20" s="196">
        <v>1781</v>
      </c>
      <c r="H20" s="197">
        <v>63.544536271809001</v>
      </c>
      <c r="I20" s="196">
        <v>3731</v>
      </c>
      <c r="J20" s="197">
        <v>46.313725490196099</v>
      </c>
      <c r="K20" s="197">
        <v>2.0948905109489102</v>
      </c>
    </row>
    <row r="21" spans="1:11" ht="9" customHeight="1" x14ac:dyDescent="0.15">
      <c r="A21" s="96" t="s">
        <v>54</v>
      </c>
      <c r="B21" s="198">
        <v>495</v>
      </c>
      <c r="C21" s="143">
        <v>106.25</v>
      </c>
      <c r="D21" s="198">
        <v>916</v>
      </c>
      <c r="E21" s="143">
        <v>111.54734411085499</v>
      </c>
      <c r="F21" s="143">
        <v>1.85050505050505</v>
      </c>
      <c r="G21" s="198">
        <v>1730</v>
      </c>
      <c r="H21" s="143">
        <v>62.288930581613499</v>
      </c>
      <c r="I21" s="198">
        <v>3661</v>
      </c>
      <c r="J21" s="143">
        <v>50.040983606557397</v>
      </c>
      <c r="K21" s="143">
        <v>2.1161849710982699</v>
      </c>
    </row>
    <row r="22" spans="1:11" ht="9" customHeight="1" x14ac:dyDescent="0.15">
      <c r="A22" s="96" t="s">
        <v>144</v>
      </c>
      <c r="B22" s="198">
        <v>28</v>
      </c>
      <c r="C22" s="260" t="s">
        <v>476</v>
      </c>
      <c r="D22" s="198">
        <v>38</v>
      </c>
      <c r="E22" s="260" t="s">
        <v>476</v>
      </c>
      <c r="F22" s="143">
        <v>1.3571428571428601</v>
      </c>
      <c r="G22" s="198">
        <v>51</v>
      </c>
      <c r="H22" s="143">
        <v>121.73913043478299</v>
      </c>
      <c r="I22" s="198">
        <v>70</v>
      </c>
      <c r="J22" s="143">
        <v>-36.363636363636402</v>
      </c>
      <c r="K22" s="143">
        <v>1.37254901960784</v>
      </c>
    </row>
    <row r="23" spans="1:11" s="195" customFormat="1" ht="20.100000000000001" customHeight="1" x14ac:dyDescent="0.15">
      <c r="A23" s="95" t="s">
        <v>327</v>
      </c>
      <c r="B23" s="196">
        <v>825</v>
      </c>
      <c r="C23" s="267" t="s">
        <v>476</v>
      </c>
      <c r="D23" s="196">
        <v>1524</v>
      </c>
      <c r="E23" s="197">
        <v>273.52941176470603</v>
      </c>
      <c r="F23" s="197">
        <v>1.8472727272727301</v>
      </c>
      <c r="G23" s="196">
        <v>2429</v>
      </c>
      <c r="H23" s="197">
        <v>195.498783454988</v>
      </c>
      <c r="I23" s="196">
        <v>5565</v>
      </c>
      <c r="J23" s="197">
        <v>156.333486872409</v>
      </c>
      <c r="K23" s="197">
        <v>2.2910662824207502</v>
      </c>
    </row>
    <row r="24" spans="1:11" ht="9" customHeight="1" x14ac:dyDescent="0.15">
      <c r="A24" s="96" t="s">
        <v>54</v>
      </c>
      <c r="B24" s="198">
        <v>754</v>
      </c>
      <c r="C24" s="260" t="s">
        <v>476</v>
      </c>
      <c r="D24" s="198">
        <v>1362</v>
      </c>
      <c r="E24" s="143">
        <v>260.31746031746002</v>
      </c>
      <c r="F24" s="143">
        <v>1.80636604774536</v>
      </c>
      <c r="G24" s="198">
        <v>2211</v>
      </c>
      <c r="H24" s="143">
        <v>190.53876478318</v>
      </c>
      <c r="I24" s="198">
        <v>4878</v>
      </c>
      <c r="J24" s="143">
        <v>170.09966777408599</v>
      </c>
      <c r="K24" s="143">
        <v>2.2062415196743599</v>
      </c>
    </row>
    <row r="25" spans="1:11" ht="9" customHeight="1" x14ac:dyDescent="0.15">
      <c r="A25" s="96" t="s">
        <v>144</v>
      </c>
      <c r="B25" s="198">
        <v>71</v>
      </c>
      <c r="C25" s="260" t="s">
        <v>476</v>
      </c>
      <c r="D25" s="198">
        <v>162</v>
      </c>
      <c r="E25" s="260" t="s">
        <v>476</v>
      </c>
      <c r="F25" s="143">
        <v>2.28169014084507</v>
      </c>
      <c r="G25" s="198">
        <v>218</v>
      </c>
      <c r="H25" s="143">
        <v>257.37704918032802</v>
      </c>
      <c r="I25" s="198">
        <v>687</v>
      </c>
      <c r="J25" s="143">
        <v>88.219178082191803</v>
      </c>
      <c r="K25" s="143">
        <v>3.1513761467889898</v>
      </c>
    </row>
    <row r="26" spans="1:11" s="195" customFormat="1" ht="21.95" customHeight="1" x14ac:dyDescent="0.15">
      <c r="A26" s="191" t="s">
        <v>69</v>
      </c>
      <c r="B26" s="192"/>
      <c r="C26" s="193"/>
      <c r="D26" s="192"/>
      <c r="E26" s="193"/>
      <c r="F26" s="194"/>
      <c r="G26" s="192"/>
      <c r="H26" s="193"/>
      <c r="I26" s="192"/>
      <c r="J26" s="193"/>
      <c r="K26" s="194"/>
    </row>
    <row r="27" spans="1:11" s="195" customFormat="1" ht="20.100000000000001" customHeight="1" x14ac:dyDescent="0.15">
      <c r="A27" s="95" t="s">
        <v>328</v>
      </c>
      <c r="B27" s="196">
        <v>1113</v>
      </c>
      <c r="C27" s="267" t="s">
        <v>476</v>
      </c>
      <c r="D27" s="196">
        <v>2532</v>
      </c>
      <c r="E27" s="267" t="s">
        <v>476</v>
      </c>
      <c r="F27" s="197">
        <v>2.2749326145552602</v>
      </c>
      <c r="G27" s="196">
        <v>3064</v>
      </c>
      <c r="H27" s="267" t="s">
        <v>476</v>
      </c>
      <c r="I27" s="196">
        <v>9115</v>
      </c>
      <c r="J27" s="267" t="s">
        <v>476</v>
      </c>
      <c r="K27" s="197">
        <v>2.9748694516971299</v>
      </c>
    </row>
    <row r="28" spans="1:11" ht="9" customHeight="1" x14ac:dyDescent="0.15">
      <c r="A28" s="96" t="s">
        <v>54</v>
      </c>
      <c r="B28" s="198">
        <v>1110</v>
      </c>
      <c r="C28" s="260" t="s">
        <v>476</v>
      </c>
      <c r="D28" s="198">
        <v>2257</v>
      </c>
      <c r="E28" s="260" t="s">
        <v>476</v>
      </c>
      <c r="F28" s="143">
        <v>2.0333333333333301</v>
      </c>
      <c r="G28" s="198">
        <v>3034</v>
      </c>
      <c r="H28" s="260" t="s">
        <v>476</v>
      </c>
      <c r="I28" s="198">
        <v>8761</v>
      </c>
      <c r="J28" s="260" t="s">
        <v>476</v>
      </c>
      <c r="K28" s="143">
        <v>2.8876071193144401</v>
      </c>
    </row>
    <row r="29" spans="1:11" ht="9" customHeight="1" x14ac:dyDescent="0.15">
      <c r="A29" s="96" t="s">
        <v>144</v>
      </c>
      <c r="B29" s="198">
        <v>3</v>
      </c>
      <c r="C29" s="143">
        <v>-50</v>
      </c>
      <c r="D29" s="198">
        <v>275</v>
      </c>
      <c r="E29" s="260" t="s">
        <v>476</v>
      </c>
      <c r="F29" s="143">
        <v>91.6666666666667</v>
      </c>
      <c r="G29" s="198">
        <v>30</v>
      </c>
      <c r="H29" s="143">
        <v>-6.25</v>
      </c>
      <c r="I29" s="198">
        <v>354</v>
      </c>
      <c r="J29" s="143">
        <v>221.81818181818201</v>
      </c>
      <c r="K29" s="143">
        <v>11.8</v>
      </c>
    </row>
    <row r="30" spans="1:11" s="195" customFormat="1" ht="20.100000000000001" customHeight="1" x14ac:dyDescent="0.15">
      <c r="A30" s="95" t="s">
        <v>361</v>
      </c>
      <c r="B30" s="196">
        <v>1900</v>
      </c>
      <c r="C30" s="197">
        <v>268.93203883495102</v>
      </c>
      <c r="D30" s="196">
        <v>3864</v>
      </c>
      <c r="E30" s="197">
        <v>128.63905325443801</v>
      </c>
      <c r="F30" s="197">
        <v>2.03368421052632</v>
      </c>
      <c r="G30" s="196">
        <v>4335</v>
      </c>
      <c r="H30" s="197">
        <v>246.246006389776</v>
      </c>
      <c r="I30" s="196">
        <v>9124</v>
      </c>
      <c r="J30" s="197">
        <v>127.304434479322</v>
      </c>
      <c r="K30" s="197">
        <v>2.1047289504036901</v>
      </c>
    </row>
    <row r="31" spans="1:11" ht="9" customHeight="1" x14ac:dyDescent="0.15">
      <c r="A31" s="96" t="s">
        <v>54</v>
      </c>
      <c r="B31" s="198">
        <v>1875</v>
      </c>
      <c r="C31" s="143">
        <v>271.28712871287098</v>
      </c>
      <c r="D31" s="198">
        <v>3817</v>
      </c>
      <c r="E31" s="143">
        <v>145.15093127809899</v>
      </c>
      <c r="F31" s="143">
        <v>2.0357333333333298</v>
      </c>
      <c r="G31" s="198">
        <v>4214</v>
      </c>
      <c r="H31" s="143">
        <v>240.938511326861</v>
      </c>
      <c r="I31" s="198">
        <v>8733</v>
      </c>
      <c r="J31" s="143">
        <v>125.77559462254401</v>
      </c>
      <c r="K31" s="143">
        <v>2.0723777883246299</v>
      </c>
    </row>
    <row r="32" spans="1:11" ht="9" customHeight="1" x14ac:dyDescent="0.15">
      <c r="A32" s="96" t="s">
        <v>144</v>
      </c>
      <c r="B32" s="198">
        <v>25</v>
      </c>
      <c r="C32" s="143">
        <v>150</v>
      </c>
      <c r="D32" s="198">
        <v>47</v>
      </c>
      <c r="E32" s="143">
        <v>-64.661654135338395</v>
      </c>
      <c r="F32" s="143">
        <v>1.88</v>
      </c>
      <c r="G32" s="198">
        <v>121</v>
      </c>
      <c r="H32" s="260" t="s">
        <v>476</v>
      </c>
      <c r="I32" s="198">
        <v>391</v>
      </c>
      <c r="J32" s="143">
        <v>167.808219178082</v>
      </c>
      <c r="K32" s="143">
        <v>3.2314049586776901</v>
      </c>
    </row>
    <row r="33" spans="1:11" s="195" customFormat="1" ht="20.100000000000001" customHeight="1" x14ac:dyDescent="0.15">
      <c r="A33" s="95" t="s">
        <v>329</v>
      </c>
      <c r="B33" s="196">
        <v>4724</v>
      </c>
      <c r="C33" s="267" t="s">
        <v>476</v>
      </c>
      <c r="D33" s="196">
        <v>19400</v>
      </c>
      <c r="E33" s="197">
        <v>219.60461285008199</v>
      </c>
      <c r="F33" s="197">
        <v>4.1066892464013502</v>
      </c>
      <c r="G33" s="196">
        <v>19524</v>
      </c>
      <c r="H33" s="267" t="s">
        <v>476</v>
      </c>
      <c r="I33" s="196">
        <v>81929</v>
      </c>
      <c r="J33" s="197">
        <v>245.61906770723499</v>
      </c>
      <c r="K33" s="197">
        <v>4.1963224749026802</v>
      </c>
    </row>
    <row r="34" spans="1:11" ht="9" customHeight="1" x14ac:dyDescent="0.15">
      <c r="A34" s="96" t="s">
        <v>54</v>
      </c>
      <c r="B34" s="198">
        <v>4645</v>
      </c>
      <c r="C34" s="260" t="s">
        <v>476</v>
      </c>
      <c r="D34" s="198">
        <v>18859</v>
      </c>
      <c r="E34" s="143">
        <v>210.69192751235599</v>
      </c>
      <c r="F34" s="143">
        <v>4.0600645855758897</v>
      </c>
      <c r="G34" s="198">
        <v>19297</v>
      </c>
      <c r="H34" s="260" t="s">
        <v>476</v>
      </c>
      <c r="I34" s="198">
        <v>80639</v>
      </c>
      <c r="J34" s="143">
        <v>240.177177810589</v>
      </c>
      <c r="K34" s="143">
        <v>4.1788360885111704</v>
      </c>
    </row>
    <row r="35" spans="1:11" ht="9" customHeight="1" x14ac:dyDescent="0.15">
      <c r="A35" s="96" t="s">
        <v>144</v>
      </c>
      <c r="B35" s="198">
        <v>79</v>
      </c>
      <c r="C35" s="260" t="s">
        <v>476</v>
      </c>
      <c r="D35" s="198">
        <v>541</v>
      </c>
      <c r="E35" s="260" t="s">
        <v>476</v>
      </c>
      <c r="F35" s="143">
        <v>6.8481012658227902</v>
      </c>
      <c r="G35" s="198">
        <v>227</v>
      </c>
      <c r="H35" s="260" t="s">
        <v>476</v>
      </c>
      <c r="I35" s="198">
        <v>1290</v>
      </c>
      <c r="J35" s="260" t="s">
        <v>476</v>
      </c>
      <c r="K35" s="143">
        <v>5.6828193832599103</v>
      </c>
    </row>
    <row r="36" spans="1:11" s="195" customFormat="1" ht="20.100000000000001" customHeight="1" x14ac:dyDescent="0.15">
      <c r="A36" s="95" t="s">
        <v>413</v>
      </c>
      <c r="B36" s="196" t="s">
        <v>528</v>
      </c>
      <c r="C36" s="267" t="s">
        <v>528</v>
      </c>
      <c r="D36" s="196" t="s">
        <v>528</v>
      </c>
      <c r="E36" s="267" t="s">
        <v>528</v>
      </c>
      <c r="F36" s="197" t="s">
        <v>528</v>
      </c>
      <c r="G36" s="196" t="s">
        <v>528</v>
      </c>
      <c r="H36" s="267" t="s">
        <v>528</v>
      </c>
      <c r="I36" s="196" t="s">
        <v>528</v>
      </c>
      <c r="J36" s="267" t="s">
        <v>528</v>
      </c>
      <c r="K36" s="197" t="s">
        <v>528</v>
      </c>
    </row>
    <row r="37" spans="1:11" ht="9" customHeight="1" x14ac:dyDescent="0.15">
      <c r="A37" s="96" t="s">
        <v>54</v>
      </c>
      <c r="B37" s="198" t="s">
        <v>528</v>
      </c>
      <c r="C37" s="260" t="s">
        <v>528</v>
      </c>
      <c r="D37" s="198" t="s">
        <v>528</v>
      </c>
      <c r="E37" s="260" t="s">
        <v>528</v>
      </c>
      <c r="F37" s="143" t="s">
        <v>528</v>
      </c>
      <c r="G37" s="198" t="s">
        <v>528</v>
      </c>
      <c r="H37" s="260" t="s">
        <v>528</v>
      </c>
      <c r="I37" s="198" t="s">
        <v>528</v>
      </c>
      <c r="J37" s="260" t="s">
        <v>528</v>
      </c>
      <c r="K37" s="143" t="s">
        <v>528</v>
      </c>
    </row>
    <row r="38" spans="1:11" ht="9" customHeight="1" x14ac:dyDescent="0.15">
      <c r="A38" s="96" t="s">
        <v>144</v>
      </c>
      <c r="B38" s="198" t="s">
        <v>528</v>
      </c>
      <c r="C38" s="260" t="s">
        <v>528</v>
      </c>
      <c r="D38" s="198" t="s">
        <v>528</v>
      </c>
      <c r="E38" s="260" t="s">
        <v>528</v>
      </c>
      <c r="F38" s="143" t="s">
        <v>528</v>
      </c>
      <c r="G38" s="198" t="s">
        <v>528</v>
      </c>
      <c r="H38" s="260" t="s">
        <v>528</v>
      </c>
      <c r="I38" s="198" t="s">
        <v>528</v>
      </c>
      <c r="J38" s="260" t="s">
        <v>528</v>
      </c>
      <c r="K38" s="143" t="s">
        <v>528</v>
      </c>
    </row>
    <row r="39" spans="1:11" ht="23.25" customHeight="1" x14ac:dyDescent="0.15">
      <c r="A39" s="191" t="s">
        <v>70</v>
      </c>
      <c r="B39" s="192"/>
      <c r="C39" s="193"/>
      <c r="D39" s="192"/>
      <c r="E39" s="193"/>
      <c r="F39" s="194"/>
      <c r="G39" s="192"/>
      <c r="H39" s="193"/>
      <c r="I39" s="192"/>
      <c r="J39" s="193"/>
      <c r="K39" s="194"/>
    </row>
    <row r="40" spans="1:11" ht="19.5" customHeight="1" x14ac:dyDescent="0.15">
      <c r="A40" s="95" t="s">
        <v>330</v>
      </c>
      <c r="B40" s="196">
        <v>2897</v>
      </c>
      <c r="C40" s="197">
        <v>236.86046511627899</v>
      </c>
      <c r="D40" s="196">
        <v>5834</v>
      </c>
      <c r="E40" s="197">
        <v>174.92931196984</v>
      </c>
      <c r="F40" s="197">
        <v>2.0138073869520201</v>
      </c>
      <c r="G40" s="196">
        <v>9009</v>
      </c>
      <c r="H40" s="197">
        <v>134.24336973478901</v>
      </c>
      <c r="I40" s="196">
        <v>22235</v>
      </c>
      <c r="J40" s="197">
        <v>91.351118760757302</v>
      </c>
      <c r="K40" s="197">
        <v>2.4680874680874698</v>
      </c>
    </row>
    <row r="41" spans="1:11" ht="9" customHeight="1" x14ac:dyDescent="0.15">
      <c r="A41" s="96" t="s">
        <v>54</v>
      </c>
      <c r="B41" s="198">
        <v>2688</v>
      </c>
      <c r="C41" s="143">
        <v>241.116751269036</v>
      </c>
      <c r="D41" s="198">
        <v>5244</v>
      </c>
      <c r="E41" s="143">
        <v>172.840790842872</v>
      </c>
      <c r="F41" s="143">
        <v>1.9508928571428601</v>
      </c>
      <c r="G41" s="198">
        <v>8300</v>
      </c>
      <c r="H41" s="143">
        <v>136.93976591493001</v>
      </c>
      <c r="I41" s="198">
        <v>19845</v>
      </c>
      <c r="J41" s="143">
        <v>91.9802650672342</v>
      </c>
      <c r="K41" s="143">
        <v>2.3909638554216901</v>
      </c>
    </row>
    <row r="42" spans="1:11" ht="9.75" customHeight="1" x14ac:dyDescent="0.15">
      <c r="A42" s="96" t="s">
        <v>144</v>
      </c>
      <c r="B42" s="198">
        <v>209</v>
      </c>
      <c r="C42" s="143">
        <v>190.277777777778</v>
      </c>
      <c r="D42" s="198">
        <v>590</v>
      </c>
      <c r="E42" s="143">
        <v>195</v>
      </c>
      <c r="F42" s="143">
        <v>2.8229665071770298</v>
      </c>
      <c r="G42" s="198">
        <v>709</v>
      </c>
      <c r="H42" s="143">
        <v>106.705539358601</v>
      </c>
      <c r="I42" s="198">
        <v>2390</v>
      </c>
      <c r="J42" s="143">
        <v>86.282151208106001</v>
      </c>
      <c r="K42" s="143">
        <v>3.3709449929478099</v>
      </c>
    </row>
    <row r="43" spans="1:11" ht="19.5" customHeight="1" x14ac:dyDescent="0.15">
      <c r="A43" s="95" t="s">
        <v>447</v>
      </c>
      <c r="B43" s="196">
        <v>425</v>
      </c>
      <c r="C43" s="267" t="s">
        <v>476</v>
      </c>
      <c r="D43" s="196">
        <v>887</v>
      </c>
      <c r="E43" s="267" t="s">
        <v>476</v>
      </c>
      <c r="F43" s="197">
        <v>2.0870588235294099</v>
      </c>
      <c r="G43" s="196">
        <v>1398</v>
      </c>
      <c r="H43" s="267" t="s">
        <v>476</v>
      </c>
      <c r="I43" s="196">
        <v>3045</v>
      </c>
      <c r="J43" s="197">
        <v>232.786885245902</v>
      </c>
      <c r="K43" s="197">
        <v>2.1781115879828299</v>
      </c>
    </row>
    <row r="44" spans="1:11" ht="9" customHeight="1" x14ac:dyDescent="0.15">
      <c r="A44" s="96" t="s">
        <v>54</v>
      </c>
      <c r="B44" s="198">
        <v>424</v>
      </c>
      <c r="C44" s="260" t="s">
        <v>476</v>
      </c>
      <c r="D44" s="198">
        <v>886</v>
      </c>
      <c r="E44" s="260" t="s">
        <v>476</v>
      </c>
      <c r="F44" s="143">
        <v>2.0896226415094299</v>
      </c>
      <c r="G44" s="198">
        <v>1375</v>
      </c>
      <c r="H44" s="260" t="s">
        <v>476</v>
      </c>
      <c r="I44" s="198">
        <v>3015</v>
      </c>
      <c r="J44" s="143">
        <v>232.41455347298799</v>
      </c>
      <c r="K44" s="143">
        <v>2.1927272727272702</v>
      </c>
    </row>
    <row r="45" spans="1:11" ht="9.75" customHeight="1" x14ac:dyDescent="0.15">
      <c r="A45" s="96" t="s">
        <v>144</v>
      </c>
      <c r="B45" s="198">
        <v>1</v>
      </c>
      <c r="C45" s="143">
        <v>-50</v>
      </c>
      <c r="D45" s="198">
        <v>1</v>
      </c>
      <c r="E45" s="143">
        <v>-83.3333333333333</v>
      </c>
      <c r="F45" s="143">
        <v>1</v>
      </c>
      <c r="G45" s="198">
        <v>23</v>
      </c>
      <c r="H45" s="260" t="s">
        <v>476</v>
      </c>
      <c r="I45" s="198">
        <v>30</v>
      </c>
      <c r="J45" s="143">
        <v>275</v>
      </c>
      <c r="K45" s="143">
        <v>1.3043478260869601</v>
      </c>
    </row>
    <row r="46" spans="1:11" ht="19.5" customHeight="1" x14ac:dyDescent="0.15">
      <c r="A46" s="95" t="s">
        <v>371</v>
      </c>
      <c r="B46" s="196">
        <v>398</v>
      </c>
      <c r="C46" s="197">
        <v>75.330396475770897</v>
      </c>
      <c r="D46" s="196">
        <v>1971</v>
      </c>
      <c r="E46" s="197">
        <v>208.93416927899699</v>
      </c>
      <c r="F46" s="197">
        <v>4.9522613065326597</v>
      </c>
      <c r="G46" s="196">
        <v>1115</v>
      </c>
      <c r="H46" s="197">
        <v>44.617380025940399</v>
      </c>
      <c r="I46" s="196">
        <v>5106</v>
      </c>
      <c r="J46" s="197">
        <v>133.47050754458201</v>
      </c>
      <c r="K46" s="197">
        <v>4.5793721973094197</v>
      </c>
    </row>
    <row r="47" spans="1:11" ht="9" customHeight="1" x14ac:dyDescent="0.15">
      <c r="A47" s="96" t="s">
        <v>54</v>
      </c>
      <c r="B47" s="198">
        <v>396</v>
      </c>
      <c r="C47" s="143">
        <v>76</v>
      </c>
      <c r="D47" s="198">
        <v>1967</v>
      </c>
      <c r="E47" s="143">
        <v>210.25236593059901</v>
      </c>
      <c r="F47" s="143">
        <v>4.9671717171717198</v>
      </c>
      <c r="G47" s="198">
        <v>1079</v>
      </c>
      <c r="H47" s="143">
        <v>40.677966101694899</v>
      </c>
      <c r="I47" s="198">
        <v>4521</v>
      </c>
      <c r="J47" s="143">
        <v>110.96593560429299</v>
      </c>
      <c r="K47" s="143">
        <v>4.1899907321594103</v>
      </c>
    </row>
    <row r="48" spans="1:11" ht="9.75" customHeight="1" x14ac:dyDescent="0.15">
      <c r="A48" s="96" t="s">
        <v>144</v>
      </c>
      <c r="B48" s="198">
        <v>2</v>
      </c>
      <c r="C48" s="143">
        <v>0</v>
      </c>
      <c r="D48" s="198">
        <v>4</v>
      </c>
      <c r="E48" s="143">
        <v>0</v>
      </c>
      <c r="F48" s="143">
        <v>2</v>
      </c>
      <c r="G48" s="198">
        <v>36</v>
      </c>
      <c r="H48" s="260" t="s">
        <v>476</v>
      </c>
      <c r="I48" s="198">
        <v>585</v>
      </c>
      <c r="J48" s="260" t="s">
        <v>476</v>
      </c>
      <c r="K48" s="143">
        <v>16.25</v>
      </c>
    </row>
    <row r="49" spans="1:11" ht="19.5" customHeight="1" x14ac:dyDescent="0.15">
      <c r="A49" s="95" t="s">
        <v>331</v>
      </c>
      <c r="B49" s="196">
        <v>6739</v>
      </c>
      <c r="C49" s="267" t="s">
        <v>476</v>
      </c>
      <c r="D49" s="196">
        <v>14241</v>
      </c>
      <c r="E49" s="267" t="s">
        <v>476</v>
      </c>
      <c r="F49" s="197">
        <v>2.11322154622348</v>
      </c>
      <c r="G49" s="196">
        <v>21005</v>
      </c>
      <c r="H49" s="267" t="s">
        <v>476</v>
      </c>
      <c r="I49" s="196">
        <v>49586</v>
      </c>
      <c r="J49" s="267" t="s">
        <v>476</v>
      </c>
      <c r="K49" s="197">
        <v>2.3606760295167799</v>
      </c>
    </row>
    <row r="50" spans="1:11" ht="9" customHeight="1" x14ac:dyDescent="0.15">
      <c r="A50" s="96" t="s">
        <v>54</v>
      </c>
      <c r="B50" s="198">
        <v>6508</v>
      </c>
      <c r="C50" s="260" t="s">
        <v>476</v>
      </c>
      <c r="D50" s="198">
        <v>13534</v>
      </c>
      <c r="E50" s="260" t="s">
        <v>476</v>
      </c>
      <c r="F50" s="143">
        <v>2.07959434542102</v>
      </c>
      <c r="G50" s="198">
        <v>20172</v>
      </c>
      <c r="H50" s="260" t="s">
        <v>476</v>
      </c>
      <c r="I50" s="198">
        <v>46534</v>
      </c>
      <c r="J50" s="260" t="s">
        <v>476</v>
      </c>
      <c r="K50" s="143">
        <v>2.3068609954392199</v>
      </c>
    </row>
    <row r="51" spans="1:11" ht="9.75" customHeight="1" x14ac:dyDescent="0.15">
      <c r="A51" s="96" t="s">
        <v>144</v>
      </c>
      <c r="B51" s="198">
        <v>231</v>
      </c>
      <c r="C51" s="143">
        <v>260.9375</v>
      </c>
      <c r="D51" s="198">
        <v>707</v>
      </c>
      <c r="E51" s="143">
        <v>158.02919708029199</v>
      </c>
      <c r="F51" s="143">
        <v>3.0606060606060601</v>
      </c>
      <c r="G51" s="198">
        <v>833</v>
      </c>
      <c r="H51" s="143">
        <v>210.82089552238801</v>
      </c>
      <c r="I51" s="198">
        <v>3052</v>
      </c>
      <c r="J51" s="143">
        <v>68.432671081677697</v>
      </c>
      <c r="K51" s="143">
        <v>3.6638655462184899</v>
      </c>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row r="118" spans="3:10" x14ac:dyDescent="0.15">
      <c r="C118" s="201"/>
      <c r="E118" s="201"/>
      <c r="H118" s="201"/>
      <c r="J118" s="201"/>
    </row>
    <row r="119" spans="3:10" x14ac:dyDescent="0.15">
      <c r="C119" s="201"/>
      <c r="E119" s="201"/>
      <c r="H119" s="201"/>
      <c r="J119" s="201"/>
    </row>
    <row r="120" spans="3:10" x14ac:dyDescent="0.15">
      <c r="C120" s="201"/>
      <c r="E120" s="201"/>
      <c r="H120" s="201"/>
      <c r="J120" s="201"/>
    </row>
    <row r="121" spans="3:10" x14ac:dyDescent="0.15">
      <c r="C121" s="201"/>
      <c r="E121" s="201"/>
      <c r="H121" s="201"/>
      <c r="J121" s="201"/>
    </row>
    <row r="122" spans="3:10" x14ac:dyDescent="0.15">
      <c r="C122" s="201"/>
      <c r="E122" s="201"/>
      <c r="H122" s="201"/>
      <c r="J122" s="201"/>
    </row>
    <row r="123" spans="3:10" x14ac:dyDescent="0.15">
      <c r="C123" s="201"/>
      <c r="E123" s="201"/>
      <c r="H123" s="201"/>
      <c r="J123" s="201"/>
    </row>
    <row r="124" spans="3:10" x14ac:dyDescent="0.15">
      <c r="C124" s="201"/>
      <c r="E124" s="201"/>
      <c r="H124" s="201"/>
      <c r="J124" s="201"/>
    </row>
    <row r="125" spans="3:10" x14ac:dyDescent="0.15">
      <c r="C125" s="201"/>
      <c r="E125" s="201"/>
      <c r="H125" s="201"/>
      <c r="J12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3"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6" orientation="portrait" useFirstPageNumber="1" r:id="rId1"/>
  <headerFooter alignWithMargins="0">
    <oddHeader>&amp;C&amp;8- &amp;P -</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K117"/>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409</v>
      </c>
      <c r="B6" s="192"/>
      <c r="C6" s="193"/>
      <c r="D6" s="192"/>
      <c r="E6" s="193"/>
      <c r="F6" s="194"/>
      <c r="G6" s="192"/>
      <c r="H6" s="193"/>
      <c r="I6" s="192"/>
      <c r="J6" s="193"/>
      <c r="K6" s="194"/>
    </row>
    <row r="7" spans="1:11" s="195" customFormat="1" ht="20.100000000000001" customHeight="1" x14ac:dyDescent="0.15">
      <c r="A7" s="95" t="s">
        <v>414</v>
      </c>
      <c r="B7" s="196" t="s">
        <v>528</v>
      </c>
      <c r="C7" s="267" t="s">
        <v>528</v>
      </c>
      <c r="D7" s="196" t="s">
        <v>528</v>
      </c>
      <c r="E7" s="267" t="s">
        <v>528</v>
      </c>
      <c r="F7" s="197" t="s">
        <v>528</v>
      </c>
      <c r="G7" s="196" t="s">
        <v>528</v>
      </c>
      <c r="H7" s="267" t="s">
        <v>528</v>
      </c>
      <c r="I7" s="196" t="s">
        <v>528</v>
      </c>
      <c r="J7" s="267" t="s">
        <v>528</v>
      </c>
      <c r="K7" s="197" t="s">
        <v>528</v>
      </c>
    </row>
    <row r="8" spans="1:11" ht="9" customHeight="1" x14ac:dyDescent="0.15">
      <c r="A8" s="96" t="s">
        <v>54</v>
      </c>
      <c r="B8" s="198" t="s">
        <v>528</v>
      </c>
      <c r="C8" s="260" t="s">
        <v>528</v>
      </c>
      <c r="D8" s="198" t="s">
        <v>528</v>
      </c>
      <c r="E8" s="260" t="s">
        <v>528</v>
      </c>
      <c r="F8" s="143" t="s">
        <v>528</v>
      </c>
      <c r="G8" s="198" t="s">
        <v>528</v>
      </c>
      <c r="H8" s="260" t="s">
        <v>528</v>
      </c>
      <c r="I8" s="198" t="s">
        <v>528</v>
      </c>
      <c r="J8" s="260" t="s">
        <v>528</v>
      </c>
      <c r="K8" s="143" t="s">
        <v>528</v>
      </c>
    </row>
    <row r="9" spans="1:11" ht="9" customHeight="1" x14ac:dyDescent="0.15">
      <c r="A9" s="96" t="s">
        <v>144</v>
      </c>
      <c r="B9" s="198" t="s">
        <v>528</v>
      </c>
      <c r="C9" s="260" t="s">
        <v>528</v>
      </c>
      <c r="D9" s="198" t="s">
        <v>528</v>
      </c>
      <c r="E9" s="260" t="s">
        <v>528</v>
      </c>
      <c r="F9" s="143" t="s">
        <v>528</v>
      </c>
      <c r="G9" s="198" t="s">
        <v>528</v>
      </c>
      <c r="H9" s="260" t="s">
        <v>528</v>
      </c>
      <c r="I9" s="198" t="s">
        <v>528</v>
      </c>
      <c r="J9" s="260" t="s">
        <v>528</v>
      </c>
      <c r="K9" s="143" t="s">
        <v>528</v>
      </c>
    </row>
    <row r="10" spans="1:11" s="195" customFormat="1" ht="20.100000000000001" customHeight="1" x14ac:dyDescent="0.15">
      <c r="A10" s="95" t="s">
        <v>415</v>
      </c>
      <c r="B10" s="196">
        <v>352</v>
      </c>
      <c r="C10" s="267" t="s">
        <v>476</v>
      </c>
      <c r="D10" s="196">
        <v>595</v>
      </c>
      <c r="E10" s="267" t="s">
        <v>476</v>
      </c>
      <c r="F10" s="197">
        <v>1.6903409090909101</v>
      </c>
      <c r="G10" s="196">
        <v>1052</v>
      </c>
      <c r="H10" s="267" t="s">
        <v>476</v>
      </c>
      <c r="I10" s="196">
        <v>2007</v>
      </c>
      <c r="J10" s="267" t="s">
        <v>476</v>
      </c>
      <c r="K10" s="197">
        <v>1.9077946768060801</v>
      </c>
    </row>
    <row r="11" spans="1:11" ht="9" customHeight="1" x14ac:dyDescent="0.15">
      <c r="A11" s="96" t="s">
        <v>54</v>
      </c>
      <c r="B11" s="198">
        <v>308</v>
      </c>
      <c r="C11" s="260" t="s">
        <v>476</v>
      </c>
      <c r="D11" s="198">
        <v>510</v>
      </c>
      <c r="E11" s="260" t="s">
        <v>476</v>
      </c>
      <c r="F11" s="143">
        <v>1.6558441558441599</v>
      </c>
      <c r="G11" s="198">
        <v>841</v>
      </c>
      <c r="H11" s="260" t="s">
        <v>476</v>
      </c>
      <c r="I11" s="198">
        <v>1583</v>
      </c>
      <c r="J11" s="260" t="s">
        <v>476</v>
      </c>
      <c r="K11" s="143">
        <v>1.88228299643282</v>
      </c>
    </row>
    <row r="12" spans="1:11" ht="9" customHeight="1" x14ac:dyDescent="0.15">
      <c r="A12" s="96" t="s">
        <v>144</v>
      </c>
      <c r="B12" s="198">
        <v>44</v>
      </c>
      <c r="C12" s="260" t="s">
        <v>476</v>
      </c>
      <c r="D12" s="198">
        <v>85</v>
      </c>
      <c r="E12" s="260" t="s">
        <v>476</v>
      </c>
      <c r="F12" s="143">
        <v>1.9318181818181801</v>
      </c>
      <c r="G12" s="198">
        <v>211</v>
      </c>
      <c r="H12" s="260" t="s">
        <v>476</v>
      </c>
      <c r="I12" s="198">
        <v>424</v>
      </c>
      <c r="J12" s="260" t="s">
        <v>476</v>
      </c>
      <c r="K12" s="143">
        <v>2.0094786729857801</v>
      </c>
    </row>
    <row r="13" spans="1:11" s="195" customFormat="1" ht="20.100000000000001" customHeight="1" x14ac:dyDescent="0.15">
      <c r="A13" s="95" t="s">
        <v>416</v>
      </c>
      <c r="B13" s="196">
        <v>1077</v>
      </c>
      <c r="C13" s="267" t="s">
        <v>476</v>
      </c>
      <c r="D13" s="196">
        <v>2780</v>
      </c>
      <c r="E13" s="267" t="s">
        <v>476</v>
      </c>
      <c r="F13" s="197">
        <v>2.5812441968430799</v>
      </c>
      <c r="G13" s="196">
        <v>2721</v>
      </c>
      <c r="H13" s="267" t="s">
        <v>476</v>
      </c>
      <c r="I13" s="196">
        <v>7857</v>
      </c>
      <c r="J13" s="267" t="s">
        <v>476</v>
      </c>
      <c r="K13" s="197">
        <v>2.88754134509372</v>
      </c>
    </row>
    <row r="14" spans="1:11" ht="9" customHeight="1" x14ac:dyDescent="0.15">
      <c r="A14" s="96" t="s">
        <v>54</v>
      </c>
      <c r="B14" s="198">
        <v>1060</v>
      </c>
      <c r="C14" s="260" t="s">
        <v>476</v>
      </c>
      <c r="D14" s="198">
        <v>2371</v>
      </c>
      <c r="E14" s="260" t="s">
        <v>476</v>
      </c>
      <c r="F14" s="143">
        <v>2.2367924528301901</v>
      </c>
      <c r="G14" s="198">
        <v>2644</v>
      </c>
      <c r="H14" s="260" t="s">
        <v>476</v>
      </c>
      <c r="I14" s="198">
        <v>5995</v>
      </c>
      <c r="J14" s="260" t="s">
        <v>476</v>
      </c>
      <c r="K14" s="143">
        <v>2.26739788199697</v>
      </c>
    </row>
    <row r="15" spans="1:11" ht="9" customHeight="1" x14ac:dyDescent="0.15">
      <c r="A15" s="96" t="s">
        <v>144</v>
      </c>
      <c r="B15" s="198">
        <v>17</v>
      </c>
      <c r="C15" s="143">
        <v>240</v>
      </c>
      <c r="D15" s="198">
        <v>409</v>
      </c>
      <c r="E15" s="260" t="s">
        <v>476</v>
      </c>
      <c r="F15" s="143">
        <v>24.0588235294118</v>
      </c>
      <c r="G15" s="198">
        <v>77</v>
      </c>
      <c r="H15" s="260" t="s">
        <v>476</v>
      </c>
      <c r="I15" s="198">
        <v>1862</v>
      </c>
      <c r="J15" s="260" t="s">
        <v>476</v>
      </c>
      <c r="K15" s="143">
        <v>24.181818181818201</v>
      </c>
    </row>
    <row r="16" spans="1:11" s="195" customFormat="1" ht="20.100000000000001" customHeight="1" x14ac:dyDescent="0.15">
      <c r="A16" s="95" t="s">
        <v>410</v>
      </c>
      <c r="B16" s="196">
        <v>1881</v>
      </c>
      <c r="C16" s="267" t="s">
        <v>476</v>
      </c>
      <c r="D16" s="196">
        <v>4193</v>
      </c>
      <c r="E16" s="267" t="s">
        <v>476</v>
      </c>
      <c r="F16" s="197">
        <v>2.2291334396597602</v>
      </c>
      <c r="G16" s="196">
        <v>3918</v>
      </c>
      <c r="H16" s="267" t="s">
        <v>476</v>
      </c>
      <c r="I16" s="196">
        <v>9900</v>
      </c>
      <c r="J16" s="267" t="s">
        <v>476</v>
      </c>
      <c r="K16" s="197">
        <v>2.52679938744257</v>
      </c>
    </row>
    <row r="17" spans="1:11" ht="9" customHeight="1" x14ac:dyDescent="0.15">
      <c r="A17" s="96" t="s">
        <v>54</v>
      </c>
      <c r="B17" s="198">
        <v>1880</v>
      </c>
      <c r="C17" s="260" t="s">
        <v>476</v>
      </c>
      <c r="D17" s="198">
        <v>4192</v>
      </c>
      <c r="E17" s="260" t="s">
        <v>476</v>
      </c>
      <c r="F17" s="143">
        <v>2.2297872340425502</v>
      </c>
      <c r="G17" s="198">
        <v>3905</v>
      </c>
      <c r="H17" s="260" t="s">
        <v>476</v>
      </c>
      <c r="I17" s="198">
        <v>9876</v>
      </c>
      <c r="J17" s="260" t="s">
        <v>476</v>
      </c>
      <c r="K17" s="143">
        <v>2.5290653008962898</v>
      </c>
    </row>
    <row r="18" spans="1:11" ht="9" customHeight="1" x14ac:dyDescent="0.15">
      <c r="A18" s="96" t="s">
        <v>144</v>
      </c>
      <c r="B18" s="198">
        <v>1</v>
      </c>
      <c r="C18" s="260" t="s">
        <v>476</v>
      </c>
      <c r="D18" s="198">
        <v>1</v>
      </c>
      <c r="E18" s="260" t="s">
        <v>476</v>
      </c>
      <c r="F18" s="143">
        <v>1</v>
      </c>
      <c r="G18" s="198">
        <v>13</v>
      </c>
      <c r="H18" s="260" t="s">
        <v>476</v>
      </c>
      <c r="I18" s="198">
        <v>24</v>
      </c>
      <c r="J18" s="260" t="s">
        <v>476</v>
      </c>
      <c r="K18" s="143">
        <v>1.84615384615385</v>
      </c>
    </row>
    <row r="19" spans="1:11" s="195" customFormat="1" ht="21.95" customHeight="1" x14ac:dyDescent="0.15">
      <c r="A19" s="191" t="s">
        <v>71</v>
      </c>
      <c r="B19" s="192"/>
      <c r="C19" s="193"/>
      <c r="D19" s="192"/>
      <c r="E19" s="193"/>
      <c r="F19" s="194"/>
      <c r="G19" s="192"/>
      <c r="H19" s="193"/>
      <c r="I19" s="192"/>
      <c r="J19" s="193"/>
      <c r="K19" s="194"/>
    </row>
    <row r="20" spans="1:11" s="195" customFormat="1" ht="20.100000000000001" customHeight="1" x14ac:dyDescent="0.15">
      <c r="A20" s="95" t="s">
        <v>332</v>
      </c>
      <c r="B20" s="196">
        <v>2239</v>
      </c>
      <c r="C20" s="267" t="s">
        <v>476</v>
      </c>
      <c r="D20" s="196">
        <v>4288</v>
      </c>
      <c r="E20" s="197">
        <v>273.84481255448998</v>
      </c>
      <c r="F20" s="197">
        <v>1.91514068780706</v>
      </c>
      <c r="G20" s="196">
        <v>5824</v>
      </c>
      <c r="H20" s="197">
        <v>223.91546162402699</v>
      </c>
      <c r="I20" s="196">
        <v>13276</v>
      </c>
      <c r="J20" s="197">
        <v>125.055094083743</v>
      </c>
      <c r="K20" s="197">
        <v>2.2795329670329698</v>
      </c>
    </row>
    <row r="21" spans="1:11" ht="9" customHeight="1" x14ac:dyDescent="0.15">
      <c r="A21" s="96" t="s">
        <v>54</v>
      </c>
      <c r="B21" s="198">
        <v>2107</v>
      </c>
      <c r="C21" s="260" t="s">
        <v>476</v>
      </c>
      <c r="D21" s="198">
        <v>3879</v>
      </c>
      <c r="E21" s="260" t="s">
        <v>476</v>
      </c>
      <c r="F21" s="143">
        <v>1.8410061699098199</v>
      </c>
      <c r="G21" s="198">
        <v>5386</v>
      </c>
      <c r="H21" s="143">
        <v>223.87251954299501</v>
      </c>
      <c r="I21" s="198">
        <v>11671</v>
      </c>
      <c r="J21" s="143">
        <v>120.66553223671799</v>
      </c>
      <c r="K21" s="143">
        <v>2.1669142220571902</v>
      </c>
    </row>
    <row r="22" spans="1:11" ht="9" customHeight="1" x14ac:dyDescent="0.15">
      <c r="A22" s="96" t="s">
        <v>144</v>
      </c>
      <c r="B22" s="198">
        <v>132</v>
      </c>
      <c r="C22" s="260" t="s">
        <v>476</v>
      </c>
      <c r="D22" s="198">
        <v>409</v>
      </c>
      <c r="E22" s="143">
        <v>114.13612565445</v>
      </c>
      <c r="F22" s="143">
        <v>3.09848484848485</v>
      </c>
      <c r="G22" s="198">
        <v>438</v>
      </c>
      <c r="H22" s="143">
        <v>224.444444444444</v>
      </c>
      <c r="I22" s="198">
        <v>1605</v>
      </c>
      <c r="J22" s="143">
        <v>163.114754098361</v>
      </c>
      <c r="K22" s="143">
        <v>3.6643835616438398</v>
      </c>
    </row>
    <row r="23" spans="1:11" s="195" customFormat="1" ht="20.100000000000001" customHeight="1" x14ac:dyDescent="0.15">
      <c r="A23" s="95" t="s">
        <v>333</v>
      </c>
      <c r="B23" s="196">
        <v>1181</v>
      </c>
      <c r="C23" s="197">
        <v>68.473609129814605</v>
      </c>
      <c r="D23" s="196">
        <v>10861</v>
      </c>
      <c r="E23" s="197">
        <v>22.598487413929298</v>
      </c>
      <c r="F23" s="197">
        <v>9.1964436917866195</v>
      </c>
      <c r="G23" s="196">
        <v>4856</v>
      </c>
      <c r="H23" s="197">
        <v>91.709435452033205</v>
      </c>
      <c r="I23" s="196">
        <v>47796</v>
      </c>
      <c r="J23" s="197">
        <v>14.585730724971199</v>
      </c>
      <c r="K23" s="197">
        <v>9.8426688632619399</v>
      </c>
    </row>
    <row r="24" spans="1:11" ht="9" customHeight="1" x14ac:dyDescent="0.15">
      <c r="A24" s="96" t="s">
        <v>54</v>
      </c>
      <c r="B24" s="198">
        <v>1179</v>
      </c>
      <c r="C24" s="143">
        <v>68.669527896995703</v>
      </c>
      <c r="D24" s="198">
        <v>10858</v>
      </c>
      <c r="E24" s="143">
        <v>22.5922998758044</v>
      </c>
      <c r="F24" s="143">
        <v>9.2094995759117904</v>
      </c>
      <c r="G24" s="198">
        <v>4831</v>
      </c>
      <c r="H24" s="143">
        <v>90.948616600790501</v>
      </c>
      <c r="I24" s="198">
        <v>47730</v>
      </c>
      <c r="J24" s="143">
        <v>14.438477030785499</v>
      </c>
      <c r="K24" s="143">
        <v>9.8799420409853003</v>
      </c>
    </row>
    <row r="25" spans="1:11" ht="9" customHeight="1" x14ac:dyDescent="0.15">
      <c r="A25" s="96" t="s">
        <v>144</v>
      </c>
      <c r="B25" s="198">
        <v>2</v>
      </c>
      <c r="C25" s="143">
        <v>0</v>
      </c>
      <c r="D25" s="198">
        <v>3</v>
      </c>
      <c r="E25" s="143">
        <v>50</v>
      </c>
      <c r="F25" s="143">
        <v>1.5</v>
      </c>
      <c r="G25" s="198">
        <v>25</v>
      </c>
      <c r="H25" s="260" t="s">
        <v>476</v>
      </c>
      <c r="I25" s="198">
        <v>66</v>
      </c>
      <c r="J25" s="260" t="s">
        <v>476</v>
      </c>
      <c r="K25" s="143">
        <v>2.64</v>
      </c>
    </row>
    <row r="26" spans="1:11" s="195" customFormat="1" ht="20.100000000000001" customHeight="1" x14ac:dyDescent="0.15">
      <c r="A26" s="95" t="s">
        <v>334</v>
      </c>
      <c r="B26" s="196">
        <v>3921</v>
      </c>
      <c r="C26" s="267" t="s">
        <v>476</v>
      </c>
      <c r="D26" s="196">
        <v>16719</v>
      </c>
      <c r="E26" s="197">
        <v>89.428959891230505</v>
      </c>
      <c r="F26" s="197">
        <v>4.2639632746748299</v>
      </c>
      <c r="G26" s="196">
        <v>15947</v>
      </c>
      <c r="H26" s="267" t="s">
        <v>476</v>
      </c>
      <c r="I26" s="196">
        <v>70097</v>
      </c>
      <c r="J26" s="197">
        <v>91.500928860233799</v>
      </c>
      <c r="K26" s="197">
        <v>4.3956230011914501</v>
      </c>
    </row>
    <row r="27" spans="1:11" ht="9" customHeight="1" x14ac:dyDescent="0.15">
      <c r="A27" s="96" t="s">
        <v>54</v>
      </c>
      <c r="B27" s="198">
        <v>3880</v>
      </c>
      <c r="C27" s="260" t="s">
        <v>476</v>
      </c>
      <c r="D27" s="198">
        <v>16625</v>
      </c>
      <c r="E27" s="143">
        <v>92.196531791907503</v>
      </c>
      <c r="F27" s="143">
        <v>4.28479381443299</v>
      </c>
      <c r="G27" s="198">
        <v>15859</v>
      </c>
      <c r="H27" s="260" t="s">
        <v>476</v>
      </c>
      <c r="I27" s="198">
        <v>69879</v>
      </c>
      <c r="J27" s="143">
        <v>92.387533726116402</v>
      </c>
      <c r="K27" s="143">
        <v>4.4062677344094796</v>
      </c>
    </row>
    <row r="28" spans="1:11" ht="9" customHeight="1" x14ac:dyDescent="0.15">
      <c r="A28" s="96" t="s">
        <v>144</v>
      </c>
      <c r="B28" s="198">
        <v>41</v>
      </c>
      <c r="C28" s="143">
        <v>156.25</v>
      </c>
      <c r="D28" s="198">
        <v>94</v>
      </c>
      <c r="E28" s="143">
        <v>-46.590909090909101</v>
      </c>
      <c r="F28" s="143">
        <v>2.2926829268292699</v>
      </c>
      <c r="G28" s="198">
        <v>88</v>
      </c>
      <c r="H28" s="143">
        <v>214.28571428571399</v>
      </c>
      <c r="I28" s="198">
        <v>218</v>
      </c>
      <c r="J28" s="143">
        <v>-22.695035460992901</v>
      </c>
      <c r="K28" s="143">
        <v>2.4772727272727302</v>
      </c>
    </row>
    <row r="29" spans="1:11" s="195" customFormat="1" ht="20.100000000000001" customHeight="1" x14ac:dyDescent="0.15">
      <c r="A29" s="95" t="s">
        <v>335</v>
      </c>
      <c r="B29" s="196">
        <v>381</v>
      </c>
      <c r="C29" s="267" t="s">
        <v>476</v>
      </c>
      <c r="D29" s="196">
        <v>775</v>
      </c>
      <c r="E29" s="267" t="s">
        <v>476</v>
      </c>
      <c r="F29" s="197">
        <v>2.0341207349081398</v>
      </c>
      <c r="G29" s="196">
        <v>790</v>
      </c>
      <c r="H29" s="197">
        <v>174.305555555556</v>
      </c>
      <c r="I29" s="196">
        <v>1800</v>
      </c>
      <c r="J29" s="197">
        <v>148.61878453038699</v>
      </c>
      <c r="K29" s="197">
        <v>2.2784810126582302</v>
      </c>
    </row>
    <row r="30" spans="1:11" ht="9" customHeight="1" x14ac:dyDescent="0.15">
      <c r="A30" s="96" t="s">
        <v>54</v>
      </c>
      <c r="B30" s="198">
        <v>373</v>
      </c>
      <c r="C30" s="260" t="s">
        <v>476</v>
      </c>
      <c r="D30" s="198">
        <v>757</v>
      </c>
      <c r="E30" s="260" t="s">
        <v>476</v>
      </c>
      <c r="F30" s="143">
        <v>2.0294906166219802</v>
      </c>
      <c r="G30" s="198">
        <v>758</v>
      </c>
      <c r="H30" s="143">
        <v>176.642335766423</v>
      </c>
      <c r="I30" s="198">
        <v>1690</v>
      </c>
      <c r="J30" s="143">
        <v>139.37677053824399</v>
      </c>
      <c r="K30" s="143">
        <v>2.22955145118733</v>
      </c>
    </row>
    <row r="31" spans="1:11" ht="9" customHeight="1" x14ac:dyDescent="0.15">
      <c r="A31" s="96" t="s">
        <v>144</v>
      </c>
      <c r="B31" s="198">
        <v>8</v>
      </c>
      <c r="C31" s="143">
        <v>300</v>
      </c>
      <c r="D31" s="198">
        <v>18</v>
      </c>
      <c r="E31" s="260" t="s">
        <v>476</v>
      </c>
      <c r="F31" s="143">
        <v>2.25</v>
      </c>
      <c r="G31" s="198">
        <v>32</v>
      </c>
      <c r="H31" s="143">
        <v>128.57142857142901</v>
      </c>
      <c r="I31" s="198">
        <v>110</v>
      </c>
      <c r="J31" s="260" t="s">
        <v>476</v>
      </c>
      <c r="K31" s="143">
        <v>3.4375</v>
      </c>
    </row>
    <row r="32" spans="1:11" ht="19.5" customHeight="1" x14ac:dyDescent="0.15">
      <c r="A32" s="95" t="s">
        <v>452</v>
      </c>
      <c r="B32" s="196">
        <v>149</v>
      </c>
      <c r="C32" s="267" t="s">
        <v>476</v>
      </c>
      <c r="D32" s="196">
        <v>494</v>
      </c>
      <c r="E32" s="267" t="s">
        <v>476</v>
      </c>
      <c r="F32" s="197">
        <v>3.3154362416107399</v>
      </c>
      <c r="G32" s="196">
        <v>557</v>
      </c>
      <c r="H32" s="267" t="s">
        <v>476</v>
      </c>
      <c r="I32" s="196">
        <v>1963</v>
      </c>
      <c r="J32" s="267" t="s">
        <v>476</v>
      </c>
      <c r="K32" s="197">
        <v>3.5242369838420098</v>
      </c>
    </row>
    <row r="33" spans="1:11" ht="9" customHeight="1" x14ac:dyDescent="0.15">
      <c r="A33" s="96" t="s">
        <v>54</v>
      </c>
      <c r="B33" s="198">
        <v>121</v>
      </c>
      <c r="C33" s="260" t="s">
        <v>476</v>
      </c>
      <c r="D33" s="198">
        <v>388</v>
      </c>
      <c r="E33" s="260" t="s">
        <v>476</v>
      </c>
      <c r="F33" s="143">
        <v>3.2066115702479299</v>
      </c>
      <c r="G33" s="198">
        <v>460</v>
      </c>
      <c r="H33" s="260" t="s">
        <v>476</v>
      </c>
      <c r="I33" s="198">
        <v>1584</v>
      </c>
      <c r="J33" s="260" t="s">
        <v>476</v>
      </c>
      <c r="K33" s="143">
        <v>3.4434782608695702</v>
      </c>
    </row>
    <row r="34" spans="1:11" ht="9" customHeight="1" x14ac:dyDescent="0.15">
      <c r="A34" s="96" t="s">
        <v>144</v>
      </c>
      <c r="B34" s="198">
        <v>28</v>
      </c>
      <c r="C34" s="260" t="s">
        <v>476</v>
      </c>
      <c r="D34" s="198">
        <v>106</v>
      </c>
      <c r="E34" s="260" t="s">
        <v>476</v>
      </c>
      <c r="F34" s="143">
        <v>3.78571428571429</v>
      </c>
      <c r="G34" s="198">
        <v>97</v>
      </c>
      <c r="H34" s="260" t="s">
        <v>476</v>
      </c>
      <c r="I34" s="198">
        <v>379</v>
      </c>
      <c r="J34" s="260" t="s">
        <v>476</v>
      </c>
      <c r="K34" s="143">
        <v>3.9072164948453598</v>
      </c>
    </row>
    <row r="35" spans="1:11" ht="19.5" customHeight="1" x14ac:dyDescent="0.15">
      <c r="A35" s="95" t="s">
        <v>440</v>
      </c>
      <c r="B35" s="196">
        <v>1346</v>
      </c>
      <c r="C35" s="197">
        <v>222.00956937799</v>
      </c>
      <c r="D35" s="196">
        <v>2798</v>
      </c>
      <c r="E35" s="197">
        <v>113.914373088685</v>
      </c>
      <c r="F35" s="197">
        <v>2.07875185735513</v>
      </c>
      <c r="G35" s="196">
        <v>3378</v>
      </c>
      <c r="H35" s="197">
        <v>148.93146647015499</v>
      </c>
      <c r="I35" s="196">
        <v>8057</v>
      </c>
      <c r="J35" s="197">
        <v>100.672478206725</v>
      </c>
      <c r="K35" s="197">
        <v>2.3851391355831901</v>
      </c>
    </row>
    <row r="36" spans="1:11" ht="9" customHeight="1" x14ac:dyDescent="0.15">
      <c r="A36" s="96" t="s">
        <v>54</v>
      </c>
      <c r="B36" s="198">
        <v>1257</v>
      </c>
      <c r="C36" s="143">
        <v>204.35835351089599</v>
      </c>
      <c r="D36" s="198">
        <v>2650</v>
      </c>
      <c r="E36" s="143">
        <v>103.376822716807</v>
      </c>
      <c r="F36" s="143">
        <v>2.10819411296738</v>
      </c>
      <c r="G36" s="198">
        <v>3151</v>
      </c>
      <c r="H36" s="143">
        <v>138.53141559424699</v>
      </c>
      <c r="I36" s="198">
        <v>7652</v>
      </c>
      <c r="J36" s="143">
        <v>92.600050339793597</v>
      </c>
      <c r="K36" s="143">
        <v>2.42843541732783</v>
      </c>
    </row>
    <row r="37" spans="1:11" ht="9" customHeight="1" x14ac:dyDescent="0.15">
      <c r="A37" s="96" t="s">
        <v>144</v>
      </c>
      <c r="B37" s="198">
        <v>89</v>
      </c>
      <c r="C37" s="260" t="s">
        <v>476</v>
      </c>
      <c r="D37" s="198">
        <v>148</v>
      </c>
      <c r="E37" s="260" t="s">
        <v>476</v>
      </c>
      <c r="F37" s="143">
        <v>1.6629213483146099</v>
      </c>
      <c r="G37" s="198">
        <v>227</v>
      </c>
      <c r="H37" s="260" t="s">
        <v>476</v>
      </c>
      <c r="I37" s="198">
        <v>405</v>
      </c>
      <c r="J37" s="260" t="s">
        <v>476</v>
      </c>
      <c r="K37" s="143">
        <v>1.7841409691629999</v>
      </c>
    </row>
    <row r="38" spans="1:11" ht="19.5" customHeight="1" x14ac:dyDescent="0.15">
      <c r="A38" s="191" t="s">
        <v>72</v>
      </c>
      <c r="B38" s="196"/>
      <c r="C38" s="197"/>
      <c r="D38" s="196"/>
      <c r="E38" s="197"/>
      <c r="F38" s="197"/>
      <c r="G38" s="196"/>
      <c r="H38" s="197"/>
      <c r="I38" s="196"/>
      <c r="J38" s="197"/>
      <c r="K38" s="197"/>
    </row>
    <row r="39" spans="1:11" ht="19.5" customHeight="1" x14ac:dyDescent="0.15">
      <c r="A39" s="95" t="s">
        <v>336</v>
      </c>
      <c r="B39" s="196">
        <v>171</v>
      </c>
      <c r="C39" s="197">
        <v>175.806451612903</v>
      </c>
      <c r="D39" s="196">
        <v>359</v>
      </c>
      <c r="E39" s="197">
        <v>136.18421052631601</v>
      </c>
      <c r="F39" s="197">
        <v>2.0994152046783601</v>
      </c>
      <c r="G39" s="196">
        <v>623</v>
      </c>
      <c r="H39" s="267" t="s">
        <v>476</v>
      </c>
      <c r="I39" s="196">
        <v>1243</v>
      </c>
      <c r="J39" s="267" t="s">
        <v>476</v>
      </c>
      <c r="K39" s="197">
        <v>1.9951845906902099</v>
      </c>
    </row>
    <row r="40" spans="1:11" x14ac:dyDescent="0.15">
      <c r="A40" s="96" t="s">
        <v>54</v>
      </c>
      <c r="B40" s="198">
        <v>171</v>
      </c>
      <c r="C40" s="143">
        <v>205.357142857143</v>
      </c>
      <c r="D40" s="198">
        <v>359</v>
      </c>
      <c r="E40" s="143">
        <v>163.970588235294</v>
      </c>
      <c r="F40" s="143">
        <v>2.0994152046783601</v>
      </c>
      <c r="G40" s="198">
        <v>619</v>
      </c>
      <c r="H40" s="260" t="s">
        <v>476</v>
      </c>
      <c r="I40" s="198">
        <v>1228</v>
      </c>
      <c r="J40" s="260" t="s">
        <v>476</v>
      </c>
      <c r="K40" s="143">
        <v>1.98384491114701</v>
      </c>
    </row>
    <row r="41" spans="1:11" x14ac:dyDescent="0.15">
      <c r="A41" s="96" t="s">
        <v>144</v>
      </c>
      <c r="B41" s="198">
        <v>0</v>
      </c>
      <c r="C41" s="260" t="s">
        <v>476</v>
      </c>
      <c r="D41" s="198">
        <v>0</v>
      </c>
      <c r="E41" s="260" t="s">
        <v>476</v>
      </c>
      <c r="F41" s="143">
        <v>0</v>
      </c>
      <c r="G41" s="198">
        <v>4</v>
      </c>
      <c r="H41" s="143">
        <v>-33.3333333333333</v>
      </c>
      <c r="I41" s="198">
        <v>15</v>
      </c>
      <c r="J41" s="143">
        <v>-6.25</v>
      </c>
      <c r="K41" s="143">
        <v>3.75</v>
      </c>
    </row>
    <row r="42" spans="1:11" ht="19.5" customHeight="1" x14ac:dyDescent="0.15">
      <c r="A42" s="95" t="s">
        <v>337</v>
      </c>
      <c r="B42" s="196">
        <v>1683</v>
      </c>
      <c r="C42" s="267" t="s">
        <v>476</v>
      </c>
      <c r="D42" s="196">
        <v>5733</v>
      </c>
      <c r="E42" s="197">
        <v>97.894373489816999</v>
      </c>
      <c r="F42" s="197">
        <v>3.40641711229947</v>
      </c>
      <c r="G42" s="196">
        <v>5497</v>
      </c>
      <c r="H42" s="197">
        <v>287.65867418899899</v>
      </c>
      <c r="I42" s="196">
        <v>21128</v>
      </c>
      <c r="J42" s="197">
        <v>79.614044036385295</v>
      </c>
      <c r="K42" s="197">
        <v>3.8435510278333598</v>
      </c>
    </row>
    <row r="43" spans="1:11" x14ac:dyDescent="0.15">
      <c r="A43" s="96" t="s">
        <v>54</v>
      </c>
      <c r="B43" s="198">
        <v>1662</v>
      </c>
      <c r="C43" s="260" t="s">
        <v>476</v>
      </c>
      <c r="D43" s="198">
        <v>5664</v>
      </c>
      <c r="E43" s="143">
        <v>96.121883656509695</v>
      </c>
      <c r="F43" s="143">
        <v>3.4079422382671498</v>
      </c>
      <c r="G43" s="198">
        <v>5432</v>
      </c>
      <c r="H43" s="143">
        <v>295.91836734693902</v>
      </c>
      <c r="I43" s="198">
        <v>20971</v>
      </c>
      <c r="J43" s="143">
        <v>79.823357914594396</v>
      </c>
      <c r="K43" s="143">
        <v>3.8606406480117799</v>
      </c>
    </row>
    <row r="44" spans="1:11" x14ac:dyDescent="0.15">
      <c r="A44" s="96" t="s">
        <v>144</v>
      </c>
      <c r="B44" s="198">
        <v>21</v>
      </c>
      <c r="C44" s="143">
        <v>133.333333333333</v>
      </c>
      <c r="D44" s="198">
        <v>69</v>
      </c>
      <c r="E44" s="260" t="s">
        <v>476</v>
      </c>
      <c r="F44" s="143">
        <v>3.28571428571429</v>
      </c>
      <c r="G44" s="198">
        <v>65</v>
      </c>
      <c r="H44" s="143">
        <v>41.304347826087003</v>
      </c>
      <c r="I44" s="198">
        <v>157</v>
      </c>
      <c r="J44" s="143">
        <v>55.445544554455402</v>
      </c>
      <c r="K44" s="143">
        <v>2.4153846153846201</v>
      </c>
    </row>
    <row r="45" spans="1:11" ht="19.5" customHeight="1" x14ac:dyDescent="0.15">
      <c r="A45" s="95" t="s">
        <v>338</v>
      </c>
      <c r="B45" s="196" t="s">
        <v>528</v>
      </c>
      <c r="C45" s="267" t="s">
        <v>528</v>
      </c>
      <c r="D45" s="196" t="s">
        <v>528</v>
      </c>
      <c r="E45" s="267" t="s">
        <v>528</v>
      </c>
      <c r="F45" s="197" t="s">
        <v>528</v>
      </c>
      <c r="G45" s="196" t="s">
        <v>528</v>
      </c>
      <c r="H45" s="267" t="s">
        <v>528</v>
      </c>
      <c r="I45" s="196" t="s">
        <v>528</v>
      </c>
      <c r="J45" s="267" t="s">
        <v>528</v>
      </c>
      <c r="K45" s="197" t="s">
        <v>528</v>
      </c>
    </row>
    <row r="46" spans="1:11" x14ac:dyDescent="0.15">
      <c r="A46" s="96" t="s">
        <v>54</v>
      </c>
      <c r="B46" s="198" t="s">
        <v>528</v>
      </c>
      <c r="C46" s="260" t="s">
        <v>528</v>
      </c>
      <c r="D46" s="198" t="s">
        <v>528</v>
      </c>
      <c r="E46" s="260" t="s">
        <v>528</v>
      </c>
      <c r="F46" s="143" t="s">
        <v>528</v>
      </c>
      <c r="G46" s="198" t="s">
        <v>528</v>
      </c>
      <c r="H46" s="260" t="s">
        <v>528</v>
      </c>
      <c r="I46" s="198" t="s">
        <v>528</v>
      </c>
      <c r="J46" s="260" t="s">
        <v>528</v>
      </c>
      <c r="K46" s="143" t="s">
        <v>528</v>
      </c>
    </row>
    <row r="47" spans="1:11" x14ac:dyDescent="0.15">
      <c r="A47" s="96" t="s">
        <v>144</v>
      </c>
      <c r="B47" s="198" t="s">
        <v>528</v>
      </c>
      <c r="C47" s="260" t="s">
        <v>528</v>
      </c>
      <c r="D47" s="198" t="s">
        <v>528</v>
      </c>
      <c r="E47" s="260" t="s">
        <v>528</v>
      </c>
      <c r="F47" s="143" t="s">
        <v>528</v>
      </c>
      <c r="G47" s="198" t="s">
        <v>528</v>
      </c>
      <c r="H47" s="260" t="s">
        <v>528</v>
      </c>
      <c r="I47" s="198" t="s">
        <v>528</v>
      </c>
      <c r="J47" s="260" t="s">
        <v>528</v>
      </c>
      <c r="K47" s="143" t="s">
        <v>528</v>
      </c>
    </row>
    <row r="48" spans="1:11" ht="19.5" customHeight="1" x14ac:dyDescent="0.15">
      <c r="A48" s="95" t="s">
        <v>339</v>
      </c>
      <c r="B48" s="196">
        <v>2191</v>
      </c>
      <c r="C48" s="267" t="s">
        <v>476</v>
      </c>
      <c r="D48" s="196">
        <v>4642</v>
      </c>
      <c r="E48" s="267" t="s">
        <v>476</v>
      </c>
      <c r="F48" s="197">
        <v>2.1186672752167999</v>
      </c>
      <c r="G48" s="196">
        <v>6091</v>
      </c>
      <c r="H48" s="197">
        <v>290.44871794871801</v>
      </c>
      <c r="I48" s="196">
        <v>13876</v>
      </c>
      <c r="J48" s="197">
        <v>222.84783620288499</v>
      </c>
      <c r="K48" s="197">
        <v>2.2781152520111601</v>
      </c>
    </row>
    <row r="49" spans="1:11" x14ac:dyDescent="0.15">
      <c r="A49" s="96" t="s">
        <v>54</v>
      </c>
      <c r="B49" s="198">
        <v>2151</v>
      </c>
      <c r="C49" s="260" t="s">
        <v>476</v>
      </c>
      <c r="D49" s="198">
        <v>4470</v>
      </c>
      <c r="E49" s="260" t="s">
        <v>476</v>
      </c>
      <c r="F49" s="143">
        <v>2.0781032078103201</v>
      </c>
      <c r="G49" s="198">
        <v>5998</v>
      </c>
      <c r="H49" s="143">
        <v>287.21755971594598</v>
      </c>
      <c r="I49" s="198">
        <v>13350</v>
      </c>
      <c r="J49" s="143">
        <v>212.646370023419</v>
      </c>
      <c r="K49" s="143">
        <v>2.2257419139713202</v>
      </c>
    </row>
    <row r="50" spans="1:11" x14ac:dyDescent="0.15">
      <c r="A50" s="96" t="s">
        <v>144</v>
      </c>
      <c r="B50" s="198">
        <v>40</v>
      </c>
      <c r="C50" s="260" t="s">
        <v>476</v>
      </c>
      <c r="D50" s="198">
        <v>172</v>
      </c>
      <c r="E50" s="260" t="s">
        <v>476</v>
      </c>
      <c r="F50" s="143">
        <v>4.3</v>
      </c>
      <c r="G50" s="198">
        <v>93</v>
      </c>
      <c r="H50" s="260" t="s">
        <v>476</v>
      </c>
      <c r="I50" s="198">
        <v>526</v>
      </c>
      <c r="J50" s="260" t="s">
        <v>476</v>
      </c>
      <c r="K50" s="143">
        <v>5.6559139784946204</v>
      </c>
    </row>
    <row r="51" spans="1:11" x14ac:dyDescent="0.15">
      <c r="C51" s="201"/>
      <c r="E51" s="201"/>
      <c r="H51" s="201"/>
      <c r="J51" s="201"/>
    </row>
    <row r="52" spans="1:11" x14ac:dyDescent="0.15">
      <c r="C52" s="201"/>
      <c r="E52" s="201"/>
      <c r="H52" s="201"/>
      <c r="J52" s="201"/>
    </row>
    <row r="53" spans="1:11" x14ac:dyDescent="0.15">
      <c r="C53" s="201"/>
      <c r="E53" s="201"/>
      <c r="H53" s="201"/>
      <c r="J53" s="201"/>
    </row>
    <row r="54" spans="1:11" x14ac:dyDescent="0.15">
      <c r="C54" s="201"/>
      <c r="E54" s="201"/>
      <c r="H54" s="201"/>
      <c r="J54" s="201"/>
    </row>
    <row r="55" spans="1:11" x14ac:dyDescent="0.15">
      <c r="C55" s="201"/>
      <c r="E55" s="201"/>
      <c r="H55" s="201"/>
      <c r="J55" s="201"/>
    </row>
    <row r="56" spans="1:11" x14ac:dyDescent="0.15">
      <c r="C56" s="201"/>
      <c r="E56" s="201"/>
      <c r="H56" s="201"/>
      <c r="J56" s="201"/>
    </row>
    <row r="57" spans="1:11" x14ac:dyDescent="0.15">
      <c r="C57" s="201"/>
      <c r="E57" s="201"/>
      <c r="H57" s="201"/>
      <c r="J57" s="201"/>
    </row>
    <row r="58" spans="1:11" x14ac:dyDescent="0.15">
      <c r="C58" s="201"/>
      <c r="E58" s="201"/>
      <c r="H58" s="201"/>
      <c r="J58" s="201"/>
    </row>
    <row r="59" spans="1:11" x14ac:dyDescent="0.15">
      <c r="C59" s="201"/>
      <c r="E59" s="201"/>
      <c r="H59" s="201"/>
      <c r="J59" s="201"/>
    </row>
    <row r="60" spans="1:11" x14ac:dyDescent="0.15">
      <c r="C60" s="201"/>
      <c r="E60" s="201"/>
      <c r="H60" s="201"/>
      <c r="J60" s="201"/>
    </row>
    <row r="61" spans="1:11" x14ac:dyDescent="0.15">
      <c r="C61" s="201"/>
      <c r="E61" s="201"/>
      <c r="H61" s="201"/>
      <c r="J61" s="201"/>
    </row>
    <row r="62" spans="1:11" x14ac:dyDescent="0.15">
      <c r="C62" s="201"/>
      <c r="E62" s="201"/>
      <c r="H62" s="201"/>
      <c r="J62" s="201"/>
    </row>
    <row r="63" spans="1:11" x14ac:dyDescent="0.15">
      <c r="C63" s="201"/>
      <c r="E63" s="201"/>
      <c r="H63" s="201"/>
      <c r="J63" s="201"/>
    </row>
    <row r="64" spans="1:11"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row r="112" spans="3:10" x14ac:dyDescent="0.15">
      <c r="C112" s="201"/>
      <c r="E112" s="201"/>
      <c r="H112" s="201"/>
      <c r="J112" s="201"/>
    </row>
    <row r="113" spans="3:10" x14ac:dyDescent="0.15">
      <c r="C113" s="201"/>
      <c r="E113" s="201"/>
      <c r="H113" s="201"/>
      <c r="J113" s="201"/>
    </row>
    <row r="114" spans="3:10" x14ac:dyDescent="0.15">
      <c r="C114" s="201"/>
      <c r="E114" s="201"/>
      <c r="H114" s="201"/>
      <c r="J114" s="201"/>
    </row>
    <row r="115" spans="3:10" x14ac:dyDescent="0.15">
      <c r="C115" s="201"/>
      <c r="E115" s="201"/>
      <c r="H115" s="201"/>
      <c r="J115" s="201"/>
    </row>
    <row r="116" spans="3:10" x14ac:dyDescent="0.15">
      <c r="C116" s="201"/>
      <c r="E116" s="201"/>
      <c r="H116" s="201"/>
      <c r="J116" s="201"/>
    </row>
    <row r="117" spans="3:10" x14ac:dyDescent="0.15">
      <c r="C117" s="201"/>
      <c r="E117" s="201"/>
      <c r="H117" s="201"/>
      <c r="J117"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7" orientation="portrait" useFirstPageNumber="1" r:id="rId1"/>
  <headerFooter alignWithMargins="0">
    <oddHeader>&amp;C&amp;8- &amp;P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dimension ref="A1:K105"/>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202" t="s">
        <v>417</v>
      </c>
      <c r="B6" s="192"/>
      <c r="C6" s="193"/>
      <c r="D6" s="192"/>
      <c r="E6" s="193"/>
      <c r="F6" s="194"/>
      <c r="G6" s="192"/>
      <c r="H6" s="193"/>
      <c r="I6" s="192"/>
      <c r="J6" s="193"/>
      <c r="K6" s="194"/>
    </row>
    <row r="7" spans="1:11" s="195" customFormat="1" ht="19.5" customHeight="1" x14ac:dyDescent="0.15">
      <c r="A7" s="95" t="s">
        <v>340</v>
      </c>
      <c r="B7" s="196">
        <v>528</v>
      </c>
      <c r="C7" s="267" t="s">
        <v>476</v>
      </c>
      <c r="D7" s="196">
        <v>1178</v>
      </c>
      <c r="E7" s="197">
        <v>259.14634146341501</v>
      </c>
      <c r="F7" s="197">
        <v>2.23106060606061</v>
      </c>
      <c r="G7" s="196">
        <v>2391</v>
      </c>
      <c r="H7" s="267" t="s">
        <v>476</v>
      </c>
      <c r="I7" s="196">
        <v>6282</v>
      </c>
      <c r="J7" s="267" t="s">
        <v>476</v>
      </c>
      <c r="K7" s="197">
        <v>2.6273525721455502</v>
      </c>
    </row>
    <row r="8" spans="1:11" s="195" customFormat="1" ht="9" customHeight="1" x14ac:dyDescent="0.15">
      <c r="A8" s="96" t="s">
        <v>54</v>
      </c>
      <c r="B8" s="198">
        <v>490</v>
      </c>
      <c r="C8" s="260" t="s">
        <v>476</v>
      </c>
      <c r="D8" s="198">
        <v>1016</v>
      </c>
      <c r="E8" s="260" t="s">
        <v>476</v>
      </c>
      <c r="F8" s="143">
        <v>2.0734693877550998</v>
      </c>
      <c r="G8" s="198">
        <v>2320</v>
      </c>
      <c r="H8" s="260" t="s">
        <v>476</v>
      </c>
      <c r="I8" s="198">
        <v>6005</v>
      </c>
      <c r="J8" s="260" t="s">
        <v>476</v>
      </c>
      <c r="K8" s="143">
        <v>2.58836206896552</v>
      </c>
    </row>
    <row r="9" spans="1:11" s="195" customFormat="1" ht="9" customHeight="1" x14ac:dyDescent="0.15">
      <c r="A9" s="96" t="s">
        <v>144</v>
      </c>
      <c r="B9" s="198">
        <v>38</v>
      </c>
      <c r="C9" s="143">
        <v>26.6666666666667</v>
      </c>
      <c r="D9" s="198">
        <v>162</v>
      </c>
      <c r="E9" s="143">
        <v>-28</v>
      </c>
      <c r="F9" s="143">
        <v>4.2631578947368398</v>
      </c>
      <c r="G9" s="198">
        <v>71</v>
      </c>
      <c r="H9" s="143">
        <v>-54.193548387096797</v>
      </c>
      <c r="I9" s="198">
        <v>277</v>
      </c>
      <c r="J9" s="143">
        <v>-73.467432950191593</v>
      </c>
      <c r="K9" s="143">
        <v>3.9014084507042299</v>
      </c>
    </row>
    <row r="10" spans="1:11" s="195" customFormat="1" ht="20.100000000000001" customHeight="1" x14ac:dyDescent="0.15">
      <c r="A10" s="95" t="s">
        <v>341</v>
      </c>
      <c r="B10" s="196">
        <v>182</v>
      </c>
      <c r="C10" s="267" t="s">
        <v>476</v>
      </c>
      <c r="D10" s="196">
        <v>976</v>
      </c>
      <c r="E10" s="267" t="s">
        <v>476</v>
      </c>
      <c r="F10" s="197">
        <v>5.3626373626373596</v>
      </c>
      <c r="G10" s="196">
        <v>495</v>
      </c>
      <c r="H10" s="197">
        <v>189.47368421052599</v>
      </c>
      <c r="I10" s="196">
        <v>1999</v>
      </c>
      <c r="J10" s="197">
        <v>135.45347467609</v>
      </c>
      <c r="K10" s="197">
        <v>4.0383838383838402</v>
      </c>
    </row>
    <row r="11" spans="1:11" ht="9" customHeight="1" x14ac:dyDescent="0.15">
      <c r="A11" s="96" t="s">
        <v>54</v>
      </c>
      <c r="B11" s="198">
        <v>170</v>
      </c>
      <c r="C11" s="260" t="s">
        <v>476</v>
      </c>
      <c r="D11" s="198">
        <v>916</v>
      </c>
      <c r="E11" s="260" t="s">
        <v>476</v>
      </c>
      <c r="F11" s="143">
        <v>5.3882352941176501</v>
      </c>
      <c r="G11" s="198">
        <v>464</v>
      </c>
      <c r="H11" s="143">
        <v>197.435897435897</v>
      </c>
      <c r="I11" s="198">
        <v>1800</v>
      </c>
      <c r="J11" s="143">
        <v>164.31718061673999</v>
      </c>
      <c r="K11" s="143">
        <v>3.8793103448275899</v>
      </c>
    </row>
    <row r="12" spans="1:11" ht="9" customHeight="1" x14ac:dyDescent="0.15">
      <c r="A12" s="96" t="s">
        <v>144</v>
      </c>
      <c r="B12" s="198">
        <v>12</v>
      </c>
      <c r="C12" s="143">
        <v>300</v>
      </c>
      <c r="D12" s="198">
        <v>60</v>
      </c>
      <c r="E12" s="143">
        <v>81.818181818181799</v>
      </c>
      <c r="F12" s="143">
        <v>5</v>
      </c>
      <c r="G12" s="198">
        <v>31</v>
      </c>
      <c r="H12" s="143">
        <v>106.666666666667</v>
      </c>
      <c r="I12" s="198">
        <v>199</v>
      </c>
      <c r="J12" s="143">
        <v>18.452380952380899</v>
      </c>
      <c r="K12" s="143">
        <v>6.4193548387096797</v>
      </c>
    </row>
    <row r="13" spans="1:11" s="195" customFormat="1" ht="20.100000000000001" customHeight="1" x14ac:dyDescent="0.15">
      <c r="A13" s="95" t="s">
        <v>437</v>
      </c>
      <c r="B13" s="196" t="s">
        <v>528</v>
      </c>
      <c r="C13" s="267" t="s">
        <v>528</v>
      </c>
      <c r="D13" s="196" t="s">
        <v>528</v>
      </c>
      <c r="E13" s="267" t="s">
        <v>528</v>
      </c>
      <c r="F13" s="197" t="s">
        <v>528</v>
      </c>
      <c r="G13" s="196" t="s">
        <v>528</v>
      </c>
      <c r="H13" s="267" t="s">
        <v>528</v>
      </c>
      <c r="I13" s="196" t="s">
        <v>528</v>
      </c>
      <c r="J13" s="267" t="s">
        <v>528</v>
      </c>
      <c r="K13" s="197" t="s">
        <v>528</v>
      </c>
    </row>
    <row r="14" spans="1:11" ht="9" customHeight="1" x14ac:dyDescent="0.15">
      <c r="A14" s="96" t="s">
        <v>54</v>
      </c>
      <c r="B14" s="198" t="s">
        <v>528</v>
      </c>
      <c r="C14" s="260" t="s">
        <v>528</v>
      </c>
      <c r="D14" s="198" t="s">
        <v>528</v>
      </c>
      <c r="E14" s="260" t="s">
        <v>528</v>
      </c>
      <c r="F14" s="143" t="s">
        <v>528</v>
      </c>
      <c r="G14" s="198" t="s">
        <v>528</v>
      </c>
      <c r="H14" s="260" t="s">
        <v>528</v>
      </c>
      <c r="I14" s="198" t="s">
        <v>528</v>
      </c>
      <c r="J14" s="260" t="s">
        <v>528</v>
      </c>
      <c r="K14" s="143" t="s">
        <v>528</v>
      </c>
    </row>
    <row r="15" spans="1:11" ht="9" customHeight="1" x14ac:dyDescent="0.15">
      <c r="A15" s="96" t="s">
        <v>144</v>
      </c>
      <c r="B15" s="198" t="s">
        <v>528</v>
      </c>
      <c r="C15" s="260" t="s">
        <v>528</v>
      </c>
      <c r="D15" s="198" t="s">
        <v>528</v>
      </c>
      <c r="E15" s="260" t="s">
        <v>528</v>
      </c>
      <c r="F15" s="143" t="s">
        <v>528</v>
      </c>
      <c r="G15" s="198" t="s">
        <v>528</v>
      </c>
      <c r="H15" s="260" t="s">
        <v>528</v>
      </c>
      <c r="I15" s="198" t="s">
        <v>528</v>
      </c>
      <c r="J15" s="260" t="s">
        <v>528</v>
      </c>
      <c r="K15" s="143" t="s">
        <v>528</v>
      </c>
    </row>
    <row r="16" spans="1:11" s="195" customFormat="1" ht="21.95" customHeight="1" x14ac:dyDescent="0.15">
      <c r="A16" s="191" t="s">
        <v>73</v>
      </c>
      <c r="B16" s="192"/>
      <c r="C16" s="193"/>
      <c r="D16" s="192"/>
      <c r="E16" s="193"/>
      <c r="F16" s="194"/>
      <c r="G16" s="192"/>
      <c r="H16" s="193"/>
      <c r="I16" s="192"/>
      <c r="J16" s="193"/>
      <c r="K16" s="194"/>
    </row>
    <row r="17" spans="1:11" s="195" customFormat="1" ht="20.100000000000001" customHeight="1" x14ac:dyDescent="0.15">
      <c r="A17" s="95" t="s">
        <v>342</v>
      </c>
      <c r="B17" s="196">
        <v>2428</v>
      </c>
      <c r="C17" s="267" t="s">
        <v>476</v>
      </c>
      <c r="D17" s="196">
        <v>5796</v>
      </c>
      <c r="E17" s="267" t="s">
        <v>476</v>
      </c>
      <c r="F17" s="197">
        <v>2.38714991762768</v>
      </c>
      <c r="G17" s="196">
        <v>7793</v>
      </c>
      <c r="H17" s="267" t="s">
        <v>476</v>
      </c>
      <c r="I17" s="196">
        <v>19997</v>
      </c>
      <c r="J17" s="267" t="s">
        <v>476</v>
      </c>
      <c r="K17" s="197">
        <v>2.5660207878865702</v>
      </c>
    </row>
    <row r="18" spans="1:11" ht="9" customHeight="1" x14ac:dyDescent="0.15">
      <c r="A18" s="96" t="s">
        <v>54</v>
      </c>
      <c r="B18" s="198">
        <v>2404</v>
      </c>
      <c r="C18" s="260" t="s">
        <v>476</v>
      </c>
      <c r="D18" s="198">
        <v>5291</v>
      </c>
      <c r="E18" s="260" t="s">
        <v>476</v>
      </c>
      <c r="F18" s="143">
        <v>2.2009151414309498</v>
      </c>
      <c r="G18" s="198">
        <v>7672</v>
      </c>
      <c r="H18" s="260" t="s">
        <v>476</v>
      </c>
      <c r="I18" s="198">
        <v>18872</v>
      </c>
      <c r="J18" s="260" t="s">
        <v>476</v>
      </c>
      <c r="K18" s="143">
        <v>2.4598540145985401</v>
      </c>
    </row>
    <row r="19" spans="1:11" ht="9" customHeight="1" x14ac:dyDescent="0.15">
      <c r="A19" s="96" t="s">
        <v>144</v>
      </c>
      <c r="B19" s="198">
        <v>24</v>
      </c>
      <c r="C19" s="260" t="s">
        <v>476</v>
      </c>
      <c r="D19" s="198">
        <v>505</v>
      </c>
      <c r="E19" s="260" t="s">
        <v>476</v>
      </c>
      <c r="F19" s="143">
        <v>21.0416666666667</v>
      </c>
      <c r="G19" s="198">
        <v>121</v>
      </c>
      <c r="H19" s="260" t="s">
        <v>476</v>
      </c>
      <c r="I19" s="198">
        <v>1125</v>
      </c>
      <c r="J19" s="260" t="s">
        <v>476</v>
      </c>
      <c r="K19" s="143">
        <v>9.2975206611570194</v>
      </c>
    </row>
    <row r="20" spans="1:11" s="195" customFormat="1" ht="20.100000000000001" customHeight="1" x14ac:dyDescent="0.15">
      <c r="A20" s="95" t="s">
        <v>343</v>
      </c>
      <c r="B20" s="196">
        <v>221</v>
      </c>
      <c r="C20" s="197">
        <v>154.02298850574701</v>
      </c>
      <c r="D20" s="196">
        <v>726</v>
      </c>
      <c r="E20" s="267" t="s">
        <v>476</v>
      </c>
      <c r="F20" s="197">
        <v>3.28506787330317</v>
      </c>
      <c r="G20" s="196">
        <v>771</v>
      </c>
      <c r="H20" s="267" t="s">
        <v>476</v>
      </c>
      <c r="I20" s="196">
        <v>4535</v>
      </c>
      <c r="J20" s="267" t="s">
        <v>476</v>
      </c>
      <c r="K20" s="197">
        <v>5.88197146562905</v>
      </c>
    </row>
    <row r="21" spans="1:11" ht="9" customHeight="1" x14ac:dyDescent="0.15">
      <c r="A21" s="96" t="s">
        <v>54</v>
      </c>
      <c r="B21" s="198">
        <v>221</v>
      </c>
      <c r="C21" s="143">
        <v>154.02298850574701</v>
      </c>
      <c r="D21" s="198">
        <v>726</v>
      </c>
      <c r="E21" s="260" t="s">
        <v>476</v>
      </c>
      <c r="F21" s="143">
        <v>3.28506787330317</v>
      </c>
      <c r="G21" s="198">
        <v>771</v>
      </c>
      <c r="H21" s="260" t="s">
        <v>476</v>
      </c>
      <c r="I21" s="198">
        <v>4535</v>
      </c>
      <c r="J21" s="260" t="s">
        <v>476</v>
      </c>
      <c r="K21" s="143">
        <v>5.88197146562905</v>
      </c>
    </row>
    <row r="22" spans="1:11" ht="9" customHeight="1" x14ac:dyDescent="0.15">
      <c r="A22" s="96" t="s">
        <v>144</v>
      </c>
      <c r="B22" s="198">
        <v>0</v>
      </c>
      <c r="C22" s="143">
        <v>0</v>
      </c>
      <c r="D22" s="198">
        <v>0</v>
      </c>
      <c r="E22" s="143">
        <v>0</v>
      </c>
      <c r="F22" s="143">
        <v>0</v>
      </c>
      <c r="G22" s="198">
        <v>0</v>
      </c>
      <c r="H22" s="143">
        <v>0</v>
      </c>
      <c r="I22" s="198">
        <v>0</v>
      </c>
      <c r="J22" s="143">
        <v>0</v>
      </c>
      <c r="K22" s="143">
        <v>0</v>
      </c>
    </row>
    <row r="23" spans="1:11" s="195" customFormat="1" ht="20.100000000000001" customHeight="1" x14ac:dyDescent="0.15">
      <c r="A23" s="95" t="s">
        <v>344</v>
      </c>
      <c r="B23" s="196" t="s">
        <v>528</v>
      </c>
      <c r="C23" s="267" t="s">
        <v>528</v>
      </c>
      <c r="D23" s="196" t="s">
        <v>528</v>
      </c>
      <c r="E23" s="267" t="s">
        <v>528</v>
      </c>
      <c r="F23" s="197" t="s">
        <v>528</v>
      </c>
      <c r="G23" s="196" t="s">
        <v>528</v>
      </c>
      <c r="H23" s="267" t="s">
        <v>528</v>
      </c>
      <c r="I23" s="196" t="s">
        <v>528</v>
      </c>
      <c r="J23" s="267" t="s">
        <v>528</v>
      </c>
      <c r="K23" s="197" t="s">
        <v>528</v>
      </c>
    </row>
    <row r="24" spans="1:11" ht="9" customHeight="1" x14ac:dyDescent="0.15">
      <c r="A24" s="96" t="s">
        <v>54</v>
      </c>
      <c r="B24" s="198" t="s">
        <v>528</v>
      </c>
      <c r="C24" s="260" t="s">
        <v>528</v>
      </c>
      <c r="D24" s="198" t="s">
        <v>528</v>
      </c>
      <c r="E24" s="260" t="s">
        <v>528</v>
      </c>
      <c r="F24" s="143" t="s">
        <v>528</v>
      </c>
      <c r="G24" s="198" t="s">
        <v>528</v>
      </c>
      <c r="H24" s="260" t="s">
        <v>528</v>
      </c>
      <c r="I24" s="198" t="s">
        <v>528</v>
      </c>
      <c r="J24" s="260" t="s">
        <v>528</v>
      </c>
      <c r="K24" s="143" t="s">
        <v>528</v>
      </c>
    </row>
    <row r="25" spans="1:11" ht="9" customHeight="1" x14ac:dyDescent="0.15">
      <c r="A25" s="96" t="s">
        <v>144</v>
      </c>
      <c r="B25" s="198" t="s">
        <v>528</v>
      </c>
      <c r="C25" s="260" t="s">
        <v>528</v>
      </c>
      <c r="D25" s="198" t="s">
        <v>528</v>
      </c>
      <c r="E25" s="260" t="s">
        <v>528</v>
      </c>
      <c r="F25" s="143" t="s">
        <v>528</v>
      </c>
      <c r="G25" s="198" t="s">
        <v>528</v>
      </c>
      <c r="H25" s="260" t="s">
        <v>528</v>
      </c>
      <c r="I25" s="198" t="s">
        <v>528</v>
      </c>
      <c r="J25" s="260" t="s">
        <v>528</v>
      </c>
      <c r="K25" s="143" t="s">
        <v>528</v>
      </c>
    </row>
    <row r="26" spans="1:11" s="195" customFormat="1" ht="20.100000000000001" customHeight="1" x14ac:dyDescent="0.15">
      <c r="A26" s="95" t="s">
        <v>345</v>
      </c>
      <c r="B26" s="196">
        <v>2081</v>
      </c>
      <c r="C26" s="267" t="s">
        <v>476</v>
      </c>
      <c r="D26" s="196">
        <v>4253</v>
      </c>
      <c r="E26" s="267" t="s">
        <v>476</v>
      </c>
      <c r="F26" s="197">
        <v>2.0437289764536302</v>
      </c>
      <c r="G26" s="196">
        <v>6619</v>
      </c>
      <c r="H26" s="267" t="s">
        <v>476</v>
      </c>
      <c r="I26" s="196">
        <v>14369</v>
      </c>
      <c r="J26" s="267" t="s">
        <v>476</v>
      </c>
      <c r="K26" s="197">
        <v>2.1708717328901601</v>
      </c>
    </row>
    <row r="27" spans="1:11" ht="9" customHeight="1" x14ac:dyDescent="0.15">
      <c r="A27" s="96" t="s">
        <v>54</v>
      </c>
      <c r="B27" s="198">
        <v>1984</v>
      </c>
      <c r="C27" s="260" t="s">
        <v>476</v>
      </c>
      <c r="D27" s="198">
        <v>4010</v>
      </c>
      <c r="E27" s="260" t="s">
        <v>476</v>
      </c>
      <c r="F27" s="143">
        <v>2.02116935483871</v>
      </c>
      <c r="G27" s="198">
        <v>6351</v>
      </c>
      <c r="H27" s="260" t="s">
        <v>476</v>
      </c>
      <c r="I27" s="198">
        <v>13717</v>
      </c>
      <c r="J27" s="260" t="s">
        <v>476</v>
      </c>
      <c r="K27" s="143">
        <v>2.15981735159817</v>
      </c>
    </row>
    <row r="28" spans="1:11" ht="9" customHeight="1" x14ac:dyDescent="0.15">
      <c r="A28" s="96" t="s">
        <v>144</v>
      </c>
      <c r="B28" s="198">
        <v>97</v>
      </c>
      <c r="C28" s="260" t="s">
        <v>476</v>
      </c>
      <c r="D28" s="198">
        <v>243</v>
      </c>
      <c r="E28" s="260" t="s">
        <v>476</v>
      </c>
      <c r="F28" s="143">
        <v>2.5051546391752599</v>
      </c>
      <c r="G28" s="198">
        <v>268</v>
      </c>
      <c r="H28" s="260" t="s">
        <v>476</v>
      </c>
      <c r="I28" s="198">
        <v>652</v>
      </c>
      <c r="J28" s="260" t="s">
        <v>476</v>
      </c>
      <c r="K28" s="143">
        <v>2.4328358208955199</v>
      </c>
    </row>
    <row r="29" spans="1:11" s="195" customFormat="1" ht="20.100000000000001" customHeight="1" x14ac:dyDescent="0.15">
      <c r="A29" s="95" t="s">
        <v>346</v>
      </c>
      <c r="B29" s="196">
        <v>4205</v>
      </c>
      <c r="C29" s="267" t="s">
        <v>476</v>
      </c>
      <c r="D29" s="196">
        <v>12856</v>
      </c>
      <c r="E29" s="197">
        <v>145.296699103225</v>
      </c>
      <c r="F29" s="197">
        <v>3.0573127229488701</v>
      </c>
      <c r="G29" s="196">
        <v>11770</v>
      </c>
      <c r="H29" s="197">
        <v>276.88120397054098</v>
      </c>
      <c r="I29" s="196">
        <v>43471</v>
      </c>
      <c r="J29" s="197">
        <v>80.355142513380102</v>
      </c>
      <c r="K29" s="197">
        <v>3.6933729821580301</v>
      </c>
    </row>
    <row r="30" spans="1:11" ht="9" customHeight="1" x14ac:dyDescent="0.15">
      <c r="A30" s="96" t="s">
        <v>54</v>
      </c>
      <c r="B30" s="198">
        <v>4111</v>
      </c>
      <c r="C30" s="260" t="s">
        <v>476</v>
      </c>
      <c r="D30" s="198">
        <v>12636</v>
      </c>
      <c r="E30" s="143">
        <v>143.28070850981899</v>
      </c>
      <c r="F30" s="143">
        <v>3.0737046947214801</v>
      </c>
      <c r="G30" s="198">
        <v>11428</v>
      </c>
      <c r="H30" s="143">
        <v>281.31464798131498</v>
      </c>
      <c r="I30" s="198">
        <v>42700</v>
      </c>
      <c r="J30" s="143">
        <v>80.847909872517107</v>
      </c>
      <c r="K30" s="143">
        <v>3.7364368218410902</v>
      </c>
    </row>
    <row r="31" spans="1:11" ht="9" customHeight="1" x14ac:dyDescent="0.15">
      <c r="A31" s="96" t="s">
        <v>144</v>
      </c>
      <c r="B31" s="198">
        <v>94</v>
      </c>
      <c r="C31" s="260" t="s">
        <v>476</v>
      </c>
      <c r="D31" s="198">
        <v>220</v>
      </c>
      <c r="E31" s="260" t="s">
        <v>476</v>
      </c>
      <c r="F31" s="143">
        <v>2.3404255319148901</v>
      </c>
      <c r="G31" s="198">
        <v>342</v>
      </c>
      <c r="H31" s="143">
        <v>171.42857142857099</v>
      </c>
      <c r="I31" s="198">
        <v>771</v>
      </c>
      <c r="J31" s="143">
        <v>56.707317073170699</v>
      </c>
      <c r="K31" s="143">
        <v>2.2543859649122799</v>
      </c>
    </row>
    <row r="32" spans="1:11" s="195" customFormat="1" ht="20.100000000000001" customHeight="1" x14ac:dyDescent="0.15">
      <c r="A32" s="95" t="s">
        <v>460</v>
      </c>
      <c r="B32" s="196">
        <v>563</v>
      </c>
      <c r="C32" s="267" t="s">
        <v>476</v>
      </c>
      <c r="D32" s="196">
        <v>1370</v>
      </c>
      <c r="E32" s="267" t="s">
        <v>476</v>
      </c>
      <c r="F32" s="197">
        <v>2.4333925399644798</v>
      </c>
      <c r="G32" s="196">
        <v>851</v>
      </c>
      <c r="H32" s="267" t="s">
        <v>476</v>
      </c>
      <c r="I32" s="196">
        <v>2061</v>
      </c>
      <c r="J32" s="267" t="s">
        <v>476</v>
      </c>
      <c r="K32" s="197">
        <v>2.4218566392479399</v>
      </c>
    </row>
    <row r="33" spans="1:11" ht="9" customHeight="1" x14ac:dyDescent="0.15">
      <c r="A33" s="96" t="s">
        <v>54</v>
      </c>
      <c r="B33" s="198">
        <v>563</v>
      </c>
      <c r="C33" s="260" t="s">
        <v>476</v>
      </c>
      <c r="D33" s="198">
        <v>1370</v>
      </c>
      <c r="E33" s="260" t="s">
        <v>476</v>
      </c>
      <c r="F33" s="143">
        <v>2.4333925399644798</v>
      </c>
      <c r="G33" s="198">
        <v>851</v>
      </c>
      <c r="H33" s="260" t="s">
        <v>476</v>
      </c>
      <c r="I33" s="198">
        <v>2061</v>
      </c>
      <c r="J33" s="260" t="s">
        <v>476</v>
      </c>
      <c r="K33" s="143">
        <v>2.4218566392479399</v>
      </c>
    </row>
    <row r="34" spans="1:11" ht="9" customHeight="1" x14ac:dyDescent="0.15">
      <c r="A34" s="96" t="s">
        <v>144</v>
      </c>
      <c r="B34" s="198">
        <v>0</v>
      </c>
      <c r="C34" s="143">
        <v>0</v>
      </c>
      <c r="D34" s="198">
        <v>0</v>
      </c>
      <c r="E34" s="143">
        <v>0</v>
      </c>
      <c r="F34" s="143">
        <v>0</v>
      </c>
      <c r="G34" s="198">
        <v>0</v>
      </c>
      <c r="H34" s="143">
        <v>0</v>
      </c>
      <c r="I34" s="198">
        <v>0</v>
      </c>
      <c r="J34" s="143">
        <v>0</v>
      </c>
      <c r="K34" s="143">
        <v>0</v>
      </c>
    </row>
    <row r="35" spans="1:11" s="195" customFormat="1" ht="20.100000000000001" customHeight="1" x14ac:dyDescent="0.15">
      <c r="A35" s="95" t="s">
        <v>347</v>
      </c>
      <c r="B35" s="196">
        <v>943</v>
      </c>
      <c r="C35" s="267" t="s">
        <v>476</v>
      </c>
      <c r="D35" s="196">
        <v>3096</v>
      </c>
      <c r="E35" s="197">
        <v>159.07949790795001</v>
      </c>
      <c r="F35" s="197">
        <v>3.2831389183457098</v>
      </c>
      <c r="G35" s="196">
        <v>2488</v>
      </c>
      <c r="H35" s="197">
        <v>70.644718792866897</v>
      </c>
      <c r="I35" s="196">
        <v>9117</v>
      </c>
      <c r="J35" s="197">
        <v>37.221553281155899</v>
      </c>
      <c r="K35" s="197">
        <v>3.66438906752412</v>
      </c>
    </row>
    <row r="36" spans="1:11" ht="9" customHeight="1" x14ac:dyDescent="0.15">
      <c r="A36" s="96" t="s">
        <v>54</v>
      </c>
      <c r="B36" s="198">
        <v>927</v>
      </c>
      <c r="C36" s="260" t="s">
        <v>476</v>
      </c>
      <c r="D36" s="198">
        <v>3063</v>
      </c>
      <c r="E36" s="143">
        <v>156.317991631799</v>
      </c>
      <c r="F36" s="143">
        <v>3.3042071197411</v>
      </c>
      <c r="G36" s="198">
        <v>2436</v>
      </c>
      <c r="H36" s="143">
        <v>67.192862045298597</v>
      </c>
      <c r="I36" s="198">
        <v>9028</v>
      </c>
      <c r="J36" s="143">
        <v>35.902453710672901</v>
      </c>
      <c r="K36" s="143">
        <v>3.7060755336617399</v>
      </c>
    </row>
    <row r="37" spans="1:11" ht="9" customHeight="1" x14ac:dyDescent="0.15">
      <c r="A37" s="96" t="s">
        <v>144</v>
      </c>
      <c r="B37" s="198">
        <v>16</v>
      </c>
      <c r="C37" s="260" t="s">
        <v>476</v>
      </c>
      <c r="D37" s="198">
        <v>33</v>
      </c>
      <c r="E37" s="260" t="s">
        <v>476</v>
      </c>
      <c r="F37" s="143">
        <v>2.0625</v>
      </c>
      <c r="G37" s="198">
        <v>52</v>
      </c>
      <c r="H37" s="260" t="s">
        <v>476</v>
      </c>
      <c r="I37" s="198">
        <v>89</v>
      </c>
      <c r="J37" s="260" t="s">
        <v>476</v>
      </c>
      <c r="K37" s="143">
        <v>1.7115384615384599</v>
      </c>
    </row>
    <row r="38" spans="1:11" ht="19.5" customHeight="1" x14ac:dyDescent="0.15">
      <c r="A38" s="95" t="s">
        <v>348</v>
      </c>
      <c r="B38" s="196">
        <v>354</v>
      </c>
      <c r="C38" s="197">
        <v>261.22448979591798</v>
      </c>
      <c r="D38" s="196">
        <v>803</v>
      </c>
      <c r="E38" s="197">
        <v>160.71428571428601</v>
      </c>
      <c r="F38" s="197">
        <v>2.2683615819209</v>
      </c>
      <c r="G38" s="196">
        <v>935</v>
      </c>
      <c r="H38" s="267" t="s">
        <v>476</v>
      </c>
      <c r="I38" s="196">
        <v>2261</v>
      </c>
      <c r="J38" s="197">
        <v>272.48764415156501</v>
      </c>
      <c r="K38" s="197">
        <v>2.4181818181818202</v>
      </c>
    </row>
    <row r="39" spans="1:11" x14ac:dyDescent="0.15">
      <c r="A39" s="96" t="s">
        <v>54</v>
      </c>
      <c r="B39" s="198">
        <v>353</v>
      </c>
      <c r="C39" s="143">
        <v>260.20408163265301</v>
      </c>
      <c r="D39" s="198">
        <v>802</v>
      </c>
      <c r="E39" s="143">
        <v>160.38961038961</v>
      </c>
      <c r="F39" s="143">
        <v>2.27195467422096</v>
      </c>
      <c r="G39" s="198">
        <v>933</v>
      </c>
      <c r="H39" s="260" t="s">
        <v>476</v>
      </c>
      <c r="I39" s="198">
        <v>2229</v>
      </c>
      <c r="J39" s="143">
        <v>282.33276157804499</v>
      </c>
      <c r="K39" s="143">
        <v>2.38906752411576</v>
      </c>
    </row>
    <row r="40" spans="1:11" x14ac:dyDescent="0.15">
      <c r="A40" s="96" t="s">
        <v>144</v>
      </c>
      <c r="B40" s="198">
        <v>1</v>
      </c>
      <c r="C40" s="260" t="s">
        <v>476</v>
      </c>
      <c r="D40" s="198">
        <v>1</v>
      </c>
      <c r="E40" s="260" t="s">
        <v>476</v>
      </c>
      <c r="F40" s="143">
        <v>1</v>
      </c>
      <c r="G40" s="198">
        <v>2</v>
      </c>
      <c r="H40" s="143">
        <v>100</v>
      </c>
      <c r="I40" s="198">
        <v>32</v>
      </c>
      <c r="J40" s="143">
        <v>33.3333333333333</v>
      </c>
      <c r="K40" s="143">
        <v>16</v>
      </c>
    </row>
    <row r="41" spans="1:11" s="195" customFormat="1" ht="18.75" customHeight="1" x14ac:dyDescent="0.15">
      <c r="A41" s="95" t="s">
        <v>418</v>
      </c>
      <c r="B41" s="196">
        <v>451</v>
      </c>
      <c r="C41" s="267" t="s">
        <v>476</v>
      </c>
      <c r="D41" s="196">
        <v>923</v>
      </c>
      <c r="E41" s="267" t="s">
        <v>476</v>
      </c>
      <c r="F41" s="197">
        <v>2.0465631929046602</v>
      </c>
      <c r="G41" s="196">
        <v>1230</v>
      </c>
      <c r="H41" s="197">
        <v>225.39682539682499</v>
      </c>
      <c r="I41" s="196">
        <v>3053</v>
      </c>
      <c r="J41" s="197">
        <v>160.717335610589</v>
      </c>
      <c r="K41" s="197">
        <v>2.4821138211382099</v>
      </c>
    </row>
    <row r="42" spans="1:11" ht="9" customHeight="1" x14ac:dyDescent="0.15">
      <c r="A42" s="96" t="s">
        <v>54</v>
      </c>
      <c r="B42" s="198">
        <v>429</v>
      </c>
      <c r="C42" s="260" t="s">
        <v>476</v>
      </c>
      <c r="D42" s="198">
        <v>878</v>
      </c>
      <c r="E42" s="260" t="s">
        <v>476</v>
      </c>
      <c r="F42" s="143">
        <v>2.0466200466200499</v>
      </c>
      <c r="G42" s="198">
        <v>1181</v>
      </c>
      <c r="H42" s="143">
        <v>289.76897689768998</v>
      </c>
      <c r="I42" s="198">
        <v>2858</v>
      </c>
      <c r="J42" s="260" t="s">
        <v>476</v>
      </c>
      <c r="K42" s="143">
        <v>2.4199830651989802</v>
      </c>
    </row>
    <row r="43" spans="1:11" ht="9" customHeight="1" x14ac:dyDescent="0.15">
      <c r="A43" s="96" t="s">
        <v>144</v>
      </c>
      <c r="B43" s="198">
        <v>22</v>
      </c>
      <c r="C43" s="143">
        <v>100</v>
      </c>
      <c r="D43" s="198">
        <v>45</v>
      </c>
      <c r="E43" s="143">
        <v>-19.6428571428571</v>
      </c>
      <c r="F43" s="143">
        <v>2.0454545454545499</v>
      </c>
      <c r="G43" s="198">
        <v>49</v>
      </c>
      <c r="H43" s="143">
        <v>-34.6666666666667</v>
      </c>
      <c r="I43" s="198">
        <v>195</v>
      </c>
      <c r="J43" s="143">
        <v>-58.422174840085297</v>
      </c>
      <c r="K43" s="143">
        <v>3.9795918367346901</v>
      </c>
    </row>
    <row r="44" spans="1:11" ht="19.5" customHeight="1" x14ac:dyDescent="0.15">
      <c r="A44" s="95" t="s">
        <v>419</v>
      </c>
      <c r="B44" s="196">
        <v>289</v>
      </c>
      <c r="C44" s="267" t="s">
        <v>476</v>
      </c>
      <c r="D44" s="196">
        <v>717</v>
      </c>
      <c r="E44" s="267" t="s">
        <v>476</v>
      </c>
      <c r="F44" s="197">
        <v>2.4809688581314902</v>
      </c>
      <c r="G44" s="196">
        <v>856</v>
      </c>
      <c r="H44" s="267" t="s">
        <v>476</v>
      </c>
      <c r="I44" s="196">
        <v>2280</v>
      </c>
      <c r="J44" s="267" t="s">
        <v>476</v>
      </c>
      <c r="K44" s="197">
        <v>2.6635514018691602</v>
      </c>
    </row>
    <row r="45" spans="1:11" ht="9.75" customHeight="1" x14ac:dyDescent="0.15">
      <c r="A45" s="96" t="s">
        <v>54</v>
      </c>
      <c r="B45" s="198">
        <v>288</v>
      </c>
      <c r="C45" s="260" t="s">
        <v>476</v>
      </c>
      <c r="D45" s="198">
        <v>716</v>
      </c>
      <c r="E45" s="260" t="s">
        <v>476</v>
      </c>
      <c r="F45" s="143">
        <v>2.4861111111111098</v>
      </c>
      <c r="G45" s="198">
        <v>847</v>
      </c>
      <c r="H45" s="260" t="s">
        <v>476</v>
      </c>
      <c r="I45" s="198">
        <v>2263</v>
      </c>
      <c r="J45" s="260" t="s">
        <v>476</v>
      </c>
      <c r="K45" s="143">
        <v>2.67178276269185</v>
      </c>
    </row>
    <row r="46" spans="1:11" ht="10.5" customHeight="1" x14ac:dyDescent="0.15">
      <c r="A46" s="96" t="s">
        <v>144</v>
      </c>
      <c r="B46" s="198">
        <v>1</v>
      </c>
      <c r="C46" s="143">
        <v>0</v>
      </c>
      <c r="D46" s="198">
        <v>1</v>
      </c>
      <c r="E46" s="143">
        <v>0</v>
      </c>
      <c r="F46" s="143">
        <v>1</v>
      </c>
      <c r="G46" s="198">
        <v>9</v>
      </c>
      <c r="H46" s="143">
        <v>28.571428571428601</v>
      </c>
      <c r="I46" s="198">
        <v>17</v>
      </c>
      <c r="J46" s="143">
        <v>0</v>
      </c>
      <c r="K46" s="143">
        <v>1.8888888888888899</v>
      </c>
    </row>
    <row r="47" spans="1:11" x14ac:dyDescent="0.15">
      <c r="C47" s="201"/>
      <c r="E47" s="201"/>
      <c r="H47" s="201"/>
      <c r="J47" s="201"/>
    </row>
    <row r="48" spans="1:11"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8" orientation="portrait" useFirstPageNumber="1" r:id="rId1"/>
  <headerFooter alignWithMargins="0">
    <oddHeader>&amp;C&amp;8- &amp;P -</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dimension ref="A1:K104"/>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ht="21.6" customHeight="1" x14ac:dyDescent="0.15">
      <c r="A6" s="191" t="s">
        <v>74</v>
      </c>
      <c r="B6" s="206"/>
      <c r="C6" s="206"/>
      <c r="D6" s="206"/>
      <c r="E6" s="206"/>
      <c r="F6" s="206"/>
      <c r="G6" s="206"/>
      <c r="H6" s="206"/>
      <c r="I6" s="206"/>
      <c r="J6" s="206"/>
      <c r="K6" s="206"/>
    </row>
    <row r="7" spans="1:11" ht="19.5" customHeight="1" x14ac:dyDescent="0.15">
      <c r="A7" s="95" t="s">
        <v>349</v>
      </c>
      <c r="B7" s="196">
        <v>1702</v>
      </c>
      <c r="C7" s="197">
        <v>149.56011730205299</v>
      </c>
      <c r="D7" s="196">
        <v>15446</v>
      </c>
      <c r="E7" s="197">
        <v>18.1790359602142</v>
      </c>
      <c r="F7" s="197">
        <v>9.0752056404230306</v>
      </c>
      <c r="G7" s="196">
        <v>6104</v>
      </c>
      <c r="H7" s="197">
        <v>103.67033700367</v>
      </c>
      <c r="I7" s="196">
        <v>65207</v>
      </c>
      <c r="J7" s="197">
        <v>10.5372005899205</v>
      </c>
      <c r="K7" s="197">
        <v>10.6826671035387</v>
      </c>
    </row>
    <row r="8" spans="1:11" ht="9" customHeight="1" x14ac:dyDescent="0.15">
      <c r="A8" s="96" t="s">
        <v>54</v>
      </c>
      <c r="B8" s="198">
        <v>1607</v>
      </c>
      <c r="C8" s="143">
        <v>157.53205128205099</v>
      </c>
      <c r="D8" s="198">
        <v>14978</v>
      </c>
      <c r="E8" s="143">
        <v>17.6128778955634</v>
      </c>
      <c r="F8" s="143">
        <v>9.3204729309271901</v>
      </c>
      <c r="G8" s="198">
        <v>5585</v>
      </c>
      <c r="H8" s="143">
        <v>96.654929577464799</v>
      </c>
      <c r="I8" s="198">
        <v>63420</v>
      </c>
      <c r="J8" s="143">
        <v>9.4391716997411503</v>
      </c>
      <c r="K8" s="143">
        <v>11.3554162936437</v>
      </c>
    </row>
    <row r="9" spans="1:11" ht="9" customHeight="1" x14ac:dyDescent="0.15">
      <c r="A9" s="96" t="s">
        <v>144</v>
      </c>
      <c r="B9" s="198">
        <v>95</v>
      </c>
      <c r="C9" s="143">
        <v>63.7931034482759</v>
      </c>
      <c r="D9" s="198">
        <v>468</v>
      </c>
      <c r="E9" s="143">
        <v>39.701492537313399</v>
      </c>
      <c r="F9" s="143">
        <v>4.92631578947368</v>
      </c>
      <c r="G9" s="198">
        <v>519</v>
      </c>
      <c r="H9" s="143">
        <v>230.57324840764301</v>
      </c>
      <c r="I9" s="198">
        <v>1787</v>
      </c>
      <c r="J9" s="143">
        <v>71.661863592699305</v>
      </c>
      <c r="K9" s="143">
        <v>3.44315992292871</v>
      </c>
    </row>
    <row r="10" spans="1:11" s="195" customFormat="1" ht="20.100000000000001" customHeight="1" x14ac:dyDescent="0.15">
      <c r="A10" s="95" t="s">
        <v>350</v>
      </c>
      <c r="B10" s="196">
        <v>1321</v>
      </c>
      <c r="C10" s="267" t="s">
        <v>476</v>
      </c>
      <c r="D10" s="196">
        <v>2535</v>
      </c>
      <c r="E10" s="197">
        <v>202.86738351254499</v>
      </c>
      <c r="F10" s="197">
        <v>1.91900075700227</v>
      </c>
      <c r="G10" s="196">
        <v>3061</v>
      </c>
      <c r="H10" s="267" t="s">
        <v>476</v>
      </c>
      <c r="I10" s="196">
        <v>5649</v>
      </c>
      <c r="J10" s="197">
        <v>260.267857142857</v>
      </c>
      <c r="K10" s="197">
        <v>1.8454753348578901</v>
      </c>
    </row>
    <row r="11" spans="1:11" ht="9" customHeight="1" x14ac:dyDescent="0.15">
      <c r="A11" s="96" t="s">
        <v>54</v>
      </c>
      <c r="B11" s="198">
        <v>1253</v>
      </c>
      <c r="C11" s="260" t="s">
        <v>476</v>
      </c>
      <c r="D11" s="198">
        <v>2450</v>
      </c>
      <c r="E11" s="143">
        <v>192.71206690561499</v>
      </c>
      <c r="F11" s="143">
        <v>1.95530726256983</v>
      </c>
      <c r="G11" s="198">
        <v>2829</v>
      </c>
      <c r="H11" s="260" t="s">
        <v>476</v>
      </c>
      <c r="I11" s="198">
        <v>5359</v>
      </c>
      <c r="J11" s="143">
        <v>241.77295918367301</v>
      </c>
      <c r="K11" s="143">
        <v>1.89430894308943</v>
      </c>
    </row>
    <row r="12" spans="1:11" ht="9" customHeight="1" x14ac:dyDescent="0.15">
      <c r="A12" s="96" t="s">
        <v>144</v>
      </c>
      <c r="B12" s="198">
        <v>68</v>
      </c>
      <c r="C12" s="260" t="s">
        <v>476</v>
      </c>
      <c r="D12" s="198">
        <v>85</v>
      </c>
      <c r="E12" s="260" t="s">
        <v>476</v>
      </c>
      <c r="F12" s="143">
        <v>1.25</v>
      </c>
      <c r="G12" s="198">
        <v>232</v>
      </c>
      <c r="H12" s="260" t="s">
        <v>476</v>
      </c>
      <c r="I12" s="198">
        <v>290</v>
      </c>
      <c r="J12" s="260" t="s">
        <v>476</v>
      </c>
      <c r="K12" s="143">
        <v>1.25</v>
      </c>
    </row>
    <row r="13" spans="1:11" s="195" customFormat="1" ht="21.95" customHeight="1" x14ac:dyDescent="0.15">
      <c r="A13" s="191" t="s">
        <v>75</v>
      </c>
      <c r="B13" s="192"/>
      <c r="C13" s="193"/>
      <c r="D13" s="192"/>
      <c r="E13" s="193"/>
      <c r="F13" s="194"/>
      <c r="G13" s="192"/>
      <c r="H13" s="193"/>
      <c r="I13" s="192"/>
      <c r="J13" s="193"/>
      <c r="K13" s="194"/>
    </row>
    <row r="14" spans="1:11" s="195" customFormat="1" ht="20.100000000000001" customHeight="1" x14ac:dyDescent="0.15">
      <c r="A14" s="95" t="s">
        <v>351</v>
      </c>
      <c r="B14" s="196" t="s">
        <v>528</v>
      </c>
      <c r="C14" s="267" t="s">
        <v>528</v>
      </c>
      <c r="D14" s="196" t="s">
        <v>528</v>
      </c>
      <c r="E14" s="267" t="s">
        <v>528</v>
      </c>
      <c r="F14" s="197" t="s">
        <v>528</v>
      </c>
      <c r="G14" s="196" t="s">
        <v>528</v>
      </c>
      <c r="H14" s="267" t="s">
        <v>528</v>
      </c>
      <c r="I14" s="196" t="s">
        <v>528</v>
      </c>
      <c r="J14" s="267" t="s">
        <v>528</v>
      </c>
      <c r="K14" s="197" t="s">
        <v>528</v>
      </c>
    </row>
    <row r="15" spans="1:11" ht="9" customHeight="1" x14ac:dyDescent="0.15">
      <c r="A15" s="96" t="s">
        <v>54</v>
      </c>
      <c r="B15" s="198" t="s">
        <v>528</v>
      </c>
      <c r="C15" s="260" t="s">
        <v>528</v>
      </c>
      <c r="D15" s="198" t="s">
        <v>528</v>
      </c>
      <c r="E15" s="260" t="s">
        <v>528</v>
      </c>
      <c r="F15" s="143" t="s">
        <v>528</v>
      </c>
      <c r="G15" s="198" t="s">
        <v>528</v>
      </c>
      <c r="H15" s="260" t="s">
        <v>528</v>
      </c>
      <c r="I15" s="198" t="s">
        <v>528</v>
      </c>
      <c r="J15" s="260" t="s">
        <v>528</v>
      </c>
      <c r="K15" s="143" t="s">
        <v>528</v>
      </c>
    </row>
    <row r="16" spans="1:11" ht="9" customHeight="1" x14ac:dyDescent="0.15">
      <c r="A16" s="96" t="s">
        <v>144</v>
      </c>
      <c r="B16" s="198" t="s">
        <v>528</v>
      </c>
      <c r="C16" s="260" t="s">
        <v>528</v>
      </c>
      <c r="D16" s="198" t="s">
        <v>528</v>
      </c>
      <c r="E16" s="260" t="s">
        <v>528</v>
      </c>
      <c r="F16" s="143" t="s">
        <v>528</v>
      </c>
      <c r="G16" s="198" t="s">
        <v>528</v>
      </c>
      <c r="H16" s="260" t="s">
        <v>528</v>
      </c>
      <c r="I16" s="198" t="s">
        <v>528</v>
      </c>
      <c r="J16" s="260" t="s">
        <v>528</v>
      </c>
      <c r="K16" s="143" t="s">
        <v>528</v>
      </c>
    </row>
    <row r="17" spans="1:11" s="195" customFormat="1" ht="20.100000000000001" customHeight="1" x14ac:dyDescent="0.15">
      <c r="A17" s="95" t="s">
        <v>352</v>
      </c>
      <c r="B17" s="196">
        <v>769</v>
      </c>
      <c r="C17" s="197">
        <v>261.03286384976502</v>
      </c>
      <c r="D17" s="196">
        <v>1703</v>
      </c>
      <c r="E17" s="267" t="s">
        <v>476</v>
      </c>
      <c r="F17" s="197">
        <v>2.2145643693107901</v>
      </c>
      <c r="G17" s="196">
        <v>2116</v>
      </c>
      <c r="H17" s="197">
        <v>183.64611260053599</v>
      </c>
      <c r="I17" s="196">
        <v>4620</v>
      </c>
      <c r="J17" s="197">
        <v>165.06024096385499</v>
      </c>
      <c r="K17" s="197">
        <v>2.18336483931947</v>
      </c>
    </row>
    <row r="18" spans="1:11" ht="9" customHeight="1" x14ac:dyDescent="0.15">
      <c r="A18" s="96" t="s">
        <v>54</v>
      </c>
      <c r="B18" s="198">
        <v>698</v>
      </c>
      <c r="C18" s="143">
        <v>269.31216931216898</v>
      </c>
      <c r="D18" s="198">
        <v>1413</v>
      </c>
      <c r="E18" s="260" t="s">
        <v>476</v>
      </c>
      <c r="F18" s="143">
        <v>2.0243553008595998</v>
      </c>
      <c r="G18" s="198">
        <v>1852</v>
      </c>
      <c r="H18" s="143">
        <v>177.245508982036</v>
      </c>
      <c r="I18" s="198">
        <v>3838</v>
      </c>
      <c r="J18" s="143">
        <v>156.89424364123201</v>
      </c>
      <c r="K18" s="143">
        <v>2.07235421166307</v>
      </c>
    </row>
    <row r="19" spans="1:11" ht="9" customHeight="1" x14ac:dyDescent="0.15">
      <c r="A19" s="96" t="s">
        <v>144</v>
      </c>
      <c r="B19" s="198">
        <v>71</v>
      </c>
      <c r="C19" s="143">
        <v>195.833333333333</v>
      </c>
      <c r="D19" s="198">
        <v>290</v>
      </c>
      <c r="E19" s="260" t="s">
        <v>476</v>
      </c>
      <c r="F19" s="143">
        <v>4.0845070422535201</v>
      </c>
      <c r="G19" s="198">
        <v>264</v>
      </c>
      <c r="H19" s="143">
        <v>238.461538461538</v>
      </c>
      <c r="I19" s="198">
        <v>782</v>
      </c>
      <c r="J19" s="143">
        <v>214.05622489959799</v>
      </c>
      <c r="K19" s="143">
        <v>2.9621212121212102</v>
      </c>
    </row>
    <row r="20" spans="1:11" ht="19.5" customHeight="1" x14ac:dyDescent="0.15">
      <c r="A20" s="95" t="s">
        <v>395</v>
      </c>
      <c r="B20" s="196">
        <v>475</v>
      </c>
      <c r="C20" s="197">
        <v>249.26470588235301</v>
      </c>
      <c r="D20" s="196">
        <v>746</v>
      </c>
      <c r="E20" s="197">
        <v>10.6824925816024</v>
      </c>
      <c r="F20" s="197">
        <v>1.57052631578947</v>
      </c>
      <c r="G20" s="196">
        <v>1844</v>
      </c>
      <c r="H20" s="197">
        <v>168.023255813953</v>
      </c>
      <c r="I20" s="196">
        <v>2966</v>
      </c>
      <c r="J20" s="197">
        <v>32.351628737170898</v>
      </c>
      <c r="K20" s="197">
        <v>1.60845986984816</v>
      </c>
    </row>
    <row r="21" spans="1:11" ht="9" customHeight="1" x14ac:dyDescent="0.15">
      <c r="A21" s="96" t="s">
        <v>54</v>
      </c>
      <c r="B21" s="198">
        <v>452</v>
      </c>
      <c r="C21" s="260" t="s">
        <v>476</v>
      </c>
      <c r="D21" s="198">
        <v>675</v>
      </c>
      <c r="E21" s="143">
        <v>200</v>
      </c>
      <c r="F21" s="143">
        <v>1.49336283185841</v>
      </c>
      <c r="G21" s="198">
        <v>1703</v>
      </c>
      <c r="H21" s="143">
        <v>216.542750929368</v>
      </c>
      <c r="I21" s="198">
        <v>2546</v>
      </c>
      <c r="J21" s="143">
        <v>165.48488008341999</v>
      </c>
      <c r="K21" s="143">
        <v>1.4950088079859101</v>
      </c>
    </row>
    <row r="22" spans="1:11" ht="9" customHeight="1" x14ac:dyDescent="0.15">
      <c r="A22" s="96" t="s">
        <v>144</v>
      </c>
      <c r="B22" s="198">
        <v>23</v>
      </c>
      <c r="C22" s="143">
        <v>-53.061224489795897</v>
      </c>
      <c r="D22" s="198">
        <v>71</v>
      </c>
      <c r="E22" s="143">
        <v>-84.187082405345194</v>
      </c>
      <c r="F22" s="143">
        <v>3.0869565217391299</v>
      </c>
      <c r="G22" s="198">
        <v>141</v>
      </c>
      <c r="H22" s="143">
        <v>-6</v>
      </c>
      <c r="I22" s="198">
        <v>420</v>
      </c>
      <c r="J22" s="143">
        <v>-67.238689547581899</v>
      </c>
      <c r="K22" s="143">
        <v>2.9787234042553199</v>
      </c>
    </row>
    <row r="23" spans="1:11" ht="19.5" customHeight="1" x14ac:dyDescent="0.15">
      <c r="A23" s="95" t="s">
        <v>353</v>
      </c>
      <c r="B23" s="196">
        <v>1002</v>
      </c>
      <c r="C23" s="267" t="s">
        <v>476</v>
      </c>
      <c r="D23" s="196">
        <v>2755</v>
      </c>
      <c r="E23" s="267" t="s">
        <v>476</v>
      </c>
      <c r="F23" s="197">
        <v>2.7495009980039899</v>
      </c>
      <c r="G23" s="196">
        <v>2647</v>
      </c>
      <c r="H23" s="267" t="s">
        <v>476</v>
      </c>
      <c r="I23" s="196">
        <v>7011</v>
      </c>
      <c r="J23" s="267" t="s">
        <v>476</v>
      </c>
      <c r="K23" s="197">
        <v>2.64865885908576</v>
      </c>
    </row>
    <row r="24" spans="1:11" ht="9" customHeight="1" x14ac:dyDescent="0.15">
      <c r="A24" s="96" t="s">
        <v>54</v>
      </c>
      <c r="B24" s="198">
        <v>994</v>
      </c>
      <c r="C24" s="260" t="s">
        <v>476</v>
      </c>
      <c r="D24" s="198">
        <v>2742</v>
      </c>
      <c r="E24" s="260" t="s">
        <v>476</v>
      </c>
      <c r="F24" s="143">
        <v>2.75855130784708</v>
      </c>
      <c r="G24" s="198">
        <v>2622</v>
      </c>
      <c r="H24" s="260" t="s">
        <v>476</v>
      </c>
      <c r="I24" s="198">
        <v>6977</v>
      </c>
      <c r="J24" s="260" t="s">
        <v>476</v>
      </c>
      <c r="K24" s="143">
        <v>2.6609458428680401</v>
      </c>
    </row>
    <row r="25" spans="1:11" ht="9" customHeight="1" x14ac:dyDescent="0.15">
      <c r="A25" s="96" t="s">
        <v>144</v>
      </c>
      <c r="B25" s="198">
        <v>8</v>
      </c>
      <c r="C25" s="260" t="s">
        <v>476</v>
      </c>
      <c r="D25" s="198">
        <v>13</v>
      </c>
      <c r="E25" s="260" t="s">
        <v>476</v>
      </c>
      <c r="F25" s="143">
        <v>1.625</v>
      </c>
      <c r="G25" s="198">
        <v>25</v>
      </c>
      <c r="H25" s="260" t="s">
        <v>476</v>
      </c>
      <c r="I25" s="198">
        <v>34</v>
      </c>
      <c r="J25" s="260" t="s">
        <v>476</v>
      </c>
      <c r="K25" s="143">
        <v>1.36</v>
      </c>
    </row>
    <row r="26" spans="1:11" ht="19.5" customHeight="1" x14ac:dyDescent="0.15">
      <c r="A26" s="95" t="s">
        <v>434</v>
      </c>
      <c r="B26" s="196">
        <v>411</v>
      </c>
      <c r="C26" s="267" t="s">
        <v>476</v>
      </c>
      <c r="D26" s="196">
        <v>1372</v>
      </c>
      <c r="E26" s="267" t="s">
        <v>476</v>
      </c>
      <c r="F26" s="197">
        <v>3.3381995133819999</v>
      </c>
      <c r="G26" s="196">
        <v>1088</v>
      </c>
      <c r="H26" s="267" t="s">
        <v>476</v>
      </c>
      <c r="I26" s="196">
        <v>4605</v>
      </c>
      <c r="J26" s="267" t="s">
        <v>476</v>
      </c>
      <c r="K26" s="197">
        <v>4.2325367647058796</v>
      </c>
    </row>
    <row r="27" spans="1:11" ht="9" customHeight="1" x14ac:dyDescent="0.15">
      <c r="A27" s="96" t="s">
        <v>54</v>
      </c>
      <c r="B27" s="198">
        <v>406</v>
      </c>
      <c r="C27" s="260" t="s">
        <v>476</v>
      </c>
      <c r="D27" s="198">
        <v>1229</v>
      </c>
      <c r="E27" s="260" t="s">
        <v>476</v>
      </c>
      <c r="F27" s="143">
        <v>3.0270935960591099</v>
      </c>
      <c r="G27" s="198">
        <v>1062</v>
      </c>
      <c r="H27" s="260" t="s">
        <v>476</v>
      </c>
      <c r="I27" s="198">
        <v>4319</v>
      </c>
      <c r="J27" s="260" t="s">
        <v>476</v>
      </c>
      <c r="K27" s="143">
        <v>4.0668549905838001</v>
      </c>
    </row>
    <row r="28" spans="1:11" ht="9" customHeight="1" x14ac:dyDescent="0.15">
      <c r="A28" s="96" t="s">
        <v>144</v>
      </c>
      <c r="B28" s="198">
        <v>5</v>
      </c>
      <c r="C28" s="260" t="s">
        <v>476</v>
      </c>
      <c r="D28" s="198">
        <v>143</v>
      </c>
      <c r="E28" s="260" t="s">
        <v>476</v>
      </c>
      <c r="F28" s="143">
        <v>28.6</v>
      </c>
      <c r="G28" s="198">
        <v>26</v>
      </c>
      <c r="H28" s="260" t="s">
        <v>476</v>
      </c>
      <c r="I28" s="198">
        <v>286</v>
      </c>
      <c r="J28" s="260" t="s">
        <v>476</v>
      </c>
      <c r="K28" s="143">
        <v>11</v>
      </c>
    </row>
    <row r="29" spans="1:11" ht="19.5" customHeight="1" x14ac:dyDescent="0.15">
      <c r="A29" s="95" t="s">
        <v>453</v>
      </c>
      <c r="B29" s="196" t="s">
        <v>528</v>
      </c>
      <c r="C29" s="267" t="s">
        <v>528</v>
      </c>
      <c r="D29" s="196" t="s">
        <v>528</v>
      </c>
      <c r="E29" s="267" t="s">
        <v>528</v>
      </c>
      <c r="F29" s="197" t="s">
        <v>528</v>
      </c>
      <c r="G29" s="196" t="s">
        <v>528</v>
      </c>
      <c r="H29" s="267" t="s">
        <v>528</v>
      </c>
      <c r="I29" s="196" t="s">
        <v>528</v>
      </c>
      <c r="J29" s="267" t="s">
        <v>528</v>
      </c>
      <c r="K29" s="197" t="s">
        <v>528</v>
      </c>
    </row>
    <row r="30" spans="1:11" ht="9" customHeight="1" x14ac:dyDescent="0.15">
      <c r="A30" s="96" t="s">
        <v>54</v>
      </c>
      <c r="B30" s="198" t="s">
        <v>528</v>
      </c>
      <c r="C30" s="260" t="s">
        <v>528</v>
      </c>
      <c r="D30" s="198" t="s">
        <v>528</v>
      </c>
      <c r="E30" s="260" t="s">
        <v>528</v>
      </c>
      <c r="F30" s="143" t="s">
        <v>528</v>
      </c>
      <c r="G30" s="198" t="s">
        <v>528</v>
      </c>
      <c r="H30" s="260" t="s">
        <v>528</v>
      </c>
      <c r="I30" s="198" t="s">
        <v>528</v>
      </c>
      <c r="J30" s="260" t="s">
        <v>528</v>
      </c>
      <c r="K30" s="143" t="s">
        <v>528</v>
      </c>
    </row>
    <row r="31" spans="1:11" ht="9" customHeight="1" x14ac:dyDescent="0.15">
      <c r="A31" s="96" t="s">
        <v>144</v>
      </c>
      <c r="B31" s="198" t="s">
        <v>528</v>
      </c>
      <c r="C31" s="260" t="s">
        <v>528</v>
      </c>
      <c r="D31" s="198" t="s">
        <v>528</v>
      </c>
      <c r="E31" s="260" t="s">
        <v>528</v>
      </c>
      <c r="F31" s="143" t="s">
        <v>528</v>
      </c>
      <c r="G31" s="198" t="s">
        <v>528</v>
      </c>
      <c r="H31" s="260" t="s">
        <v>528</v>
      </c>
      <c r="I31" s="198" t="s">
        <v>528</v>
      </c>
      <c r="J31" s="260" t="s">
        <v>528</v>
      </c>
      <c r="K31" s="143" t="s">
        <v>528</v>
      </c>
    </row>
    <row r="32" spans="1:11" ht="19.5" customHeight="1" x14ac:dyDescent="0.15">
      <c r="A32" s="95" t="s">
        <v>354</v>
      </c>
      <c r="B32" s="196">
        <v>1434</v>
      </c>
      <c r="C32" s="267" t="s">
        <v>476</v>
      </c>
      <c r="D32" s="196">
        <v>3503</v>
      </c>
      <c r="E32" s="267" t="s">
        <v>476</v>
      </c>
      <c r="F32" s="197">
        <v>2.4428172942817299</v>
      </c>
      <c r="G32" s="196">
        <v>2561</v>
      </c>
      <c r="H32" s="267" t="s">
        <v>476</v>
      </c>
      <c r="I32" s="196">
        <v>6396</v>
      </c>
      <c r="J32" s="197">
        <v>267.79758481886103</v>
      </c>
      <c r="K32" s="197">
        <v>2.4974619289340101</v>
      </c>
    </row>
    <row r="33" spans="1:11" ht="9" customHeight="1" x14ac:dyDescent="0.15">
      <c r="A33" s="96" t="s">
        <v>54</v>
      </c>
      <c r="B33" s="198">
        <v>1380</v>
      </c>
      <c r="C33" s="260" t="s">
        <v>476</v>
      </c>
      <c r="D33" s="198">
        <v>3377</v>
      </c>
      <c r="E33" s="260" t="s">
        <v>476</v>
      </c>
      <c r="F33" s="143">
        <v>2.44710144927536</v>
      </c>
      <c r="G33" s="198">
        <v>2430</v>
      </c>
      <c r="H33" s="260" t="s">
        <v>476</v>
      </c>
      <c r="I33" s="198">
        <v>5974</v>
      </c>
      <c r="J33" s="143">
        <v>247.93244030285399</v>
      </c>
      <c r="K33" s="143">
        <v>2.4584362139917699</v>
      </c>
    </row>
    <row r="34" spans="1:11" ht="9" customHeight="1" x14ac:dyDescent="0.15">
      <c r="A34" s="96" t="s">
        <v>144</v>
      </c>
      <c r="B34" s="198">
        <v>54</v>
      </c>
      <c r="C34" s="260" t="s">
        <v>476</v>
      </c>
      <c r="D34" s="198">
        <v>126</v>
      </c>
      <c r="E34" s="260" t="s">
        <v>476</v>
      </c>
      <c r="F34" s="143">
        <v>2.3333333333333299</v>
      </c>
      <c r="G34" s="198">
        <v>131</v>
      </c>
      <c r="H34" s="260" t="s">
        <v>476</v>
      </c>
      <c r="I34" s="198">
        <v>422</v>
      </c>
      <c r="J34" s="260" t="s">
        <v>476</v>
      </c>
      <c r="K34" s="143">
        <v>3.2213740458015301</v>
      </c>
    </row>
    <row r="35" spans="1:11" ht="19.5" customHeight="1" x14ac:dyDescent="0.15">
      <c r="A35" s="95" t="s">
        <v>420</v>
      </c>
      <c r="B35" s="196">
        <v>430</v>
      </c>
      <c r="C35" s="267" t="s">
        <v>476</v>
      </c>
      <c r="D35" s="196">
        <v>610</v>
      </c>
      <c r="E35" s="267" t="s">
        <v>476</v>
      </c>
      <c r="F35" s="197">
        <v>1.4186046511627901</v>
      </c>
      <c r="G35" s="196">
        <v>901</v>
      </c>
      <c r="H35" s="267" t="s">
        <v>476</v>
      </c>
      <c r="I35" s="196">
        <v>1403</v>
      </c>
      <c r="J35" s="267" t="s">
        <v>476</v>
      </c>
      <c r="K35" s="197">
        <v>1.55715871254162</v>
      </c>
    </row>
    <row r="36" spans="1:11" ht="9" customHeight="1" x14ac:dyDescent="0.15">
      <c r="A36" s="96" t="s">
        <v>54</v>
      </c>
      <c r="B36" s="198">
        <v>423</v>
      </c>
      <c r="C36" s="260" t="s">
        <v>476</v>
      </c>
      <c r="D36" s="198">
        <v>603</v>
      </c>
      <c r="E36" s="260" t="s">
        <v>476</v>
      </c>
      <c r="F36" s="143">
        <v>1.4255319148936201</v>
      </c>
      <c r="G36" s="198">
        <v>889</v>
      </c>
      <c r="H36" s="260" t="s">
        <v>476</v>
      </c>
      <c r="I36" s="198">
        <v>1391</v>
      </c>
      <c r="J36" s="260" t="s">
        <v>476</v>
      </c>
      <c r="K36" s="143">
        <v>1.56467941507312</v>
      </c>
    </row>
    <row r="37" spans="1:11" ht="9" customHeight="1" x14ac:dyDescent="0.15">
      <c r="A37" s="96" t="s">
        <v>144</v>
      </c>
      <c r="B37" s="198">
        <v>7</v>
      </c>
      <c r="C37" s="260" t="s">
        <v>476</v>
      </c>
      <c r="D37" s="198">
        <v>7</v>
      </c>
      <c r="E37" s="260" t="s">
        <v>476</v>
      </c>
      <c r="F37" s="143">
        <v>1</v>
      </c>
      <c r="G37" s="198">
        <v>12</v>
      </c>
      <c r="H37" s="260" t="s">
        <v>476</v>
      </c>
      <c r="I37" s="198">
        <v>12</v>
      </c>
      <c r="J37" s="260" t="s">
        <v>476</v>
      </c>
      <c r="K37" s="143">
        <v>1</v>
      </c>
    </row>
    <row r="38" spans="1:11" ht="21.75" customHeight="1" x14ac:dyDescent="0.15">
      <c r="A38" s="191" t="s">
        <v>177</v>
      </c>
      <c r="B38" s="192"/>
      <c r="C38" s="193"/>
      <c r="D38" s="192"/>
      <c r="E38" s="193"/>
      <c r="F38" s="194"/>
      <c r="G38" s="192"/>
      <c r="H38" s="193"/>
      <c r="I38" s="192"/>
      <c r="J38" s="193"/>
      <c r="K38" s="194"/>
    </row>
    <row r="39" spans="1:11" ht="19.5" customHeight="1" x14ac:dyDescent="0.15">
      <c r="A39" s="95" t="s">
        <v>355</v>
      </c>
      <c r="B39" s="196">
        <v>820</v>
      </c>
      <c r="C39" s="197">
        <v>271.04072398189999</v>
      </c>
      <c r="D39" s="196">
        <v>1535</v>
      </c>
      <c r="E39" s="197">
        <v>162.39316239316199</v>
      </c>
      <c r="F39" s="197">
        <v>1.8719512195121999</v>
      </c>
      <c r="G39" s="196">
        <v>2256</v>
      </c>
      <c r="H39" s="197">
        <v>152.06703910614499</v>
      </c>
      <c r="I39" s="196">
        <v>4344</v>
      </c>
      <c r="J39" s="197">
        <v>75.020145044319094</v>
      </c>
      <c r="K39" s="197">
        <v>1.9255319148936201</v>
      </c>
    </row>
    <row r="40" spans="1:11" x14ac:dyDescent="0.15">
      <c r="A40" s="96" t="s">
        <v>54</v>
      </c>
      <c r="B40" s="198">
        <v>774</v>
      </c>
      <c r="C40" s="143">
        <v>279.41176470588198</v>
      </c>
      <c r="D40" s="198">
        <v>1397</v>
      </c>
      <c r="E40" s="143">
        <v>173.92156862745099</v>
      </c>
      <c r="F40" s="143">
        <v>1.8049095607235099</v>
      </c>
      <c r="G40" s="198">
        <v>2126</v>
      </c>
      <c r="H40" s="143">
        <v>163.11881188118801</v>
      </c>
      <c r="I40" s="198">
        <v>3958</v>
      </c>
      <c r="J40" s="143">
        <v>83.071230342275697</v>
      </c>
      <c r="K40" s="143">
        <v>1.8617121354656601</v>
      </c>
    </row>
    <row r="41" spans="1:11" x14ac:dyDescent="0.15">
      <c r="A41" s="96" t="s">
        <v>144</v>
      </c>
      <c r="B41" s="198">
        <v>46</v>
      </c>
      <c r="C41" s="143">
        <v>170.58823529411799</v>
      </c>
      <c r="D41" s="198">
        <v>138</v>
      </c>
      <c r="E41" s="143">
        <v>84</v>
      </c>
      <c r="F41" s="143">
        <v>3</v>
      </c>
      <c r="G41" s="198">
        <v>130</v>
      </c>
      <c r="H41" s="143">
        <v>49.425287356321803</v>
      </c>
      <c r="I41" s="198">
        <v>386</v>
      </c>
      <c r="J41" s="143">
        <v>20.625</v>
      </c>
      <c r="K41" s="143">
        <v>2.9692307692307698</v>
      </c>
    </row>
    <row r="42" spans="1:11" ht="19.5" customHeight="1" x14ac:dyDescent="0.15">
      <c r="A42" s="95" t="s">
        <v>356</v>
      </c>
      <c r="B42" s="196">
        <v>137</v>
      </c>
      <c r="C42" s="267" t="s">
        <v>476</v>
      </c>
      <c r="D42" s="196">
        <v>312</v>
      </c>
      <c r="E42" s="267" t="s">
        <v>476</v>
      </c>
      <c r="F42" s="197">
        <v>2.2773722627737198</v>
      </c>
      <c r="G42" s="196">
        <v>434</v>
      </c>
      <c r="H42" s="197">
        <v>280.70175438596499</v>
      </c>
      <c r="I42" s="196">
        <v>894</v>
      </c>
      <c r="J42" s="267" t="s">
        <v>476</v>
      </c>
      <c r="K42" s="197">
        <v>2.0599078341013799</v>
      </c>
    </row>
    <row r="43" spans="1:11" x14ac:dyDescent="0.15">
      <c r="A43" s="96" t="s">
        <v>54</v>
      </c>
      <c r="B43" s="198">
        <v>137</v>
      </c>
      <c r="C43" s="260" t="s">
        <v>476</v>
      </c>
      <c r="D43" s="198">
        <v>312</v>
      </c>
      <c r="E43" s="260" t="s">
        <v>476</v>
      </c>
      <c r="F43" s="143">
        <v>2.2773722627737198</v>
      </c>
      <c r="G43" s="198">
        <v>434</v>
      </c>
      <c r="H43" s="143">
        <v>280.70175438596499</v>
      </c>
      <c r="I43" s="198">
        <v>894</v>
      </c>
      <c r="J43" s="260" t="s">
        <v>476</v>
      </c>
      <c r="K43" s="143">
        <v>2.0599078341013799</v>
      </c>
    </row>
    <row r="44" spans="1:11" x14ac:dyDescent="0.15">
      <c r="A44" s="96" t="s">
        <v>144</v>
      </c>
      <c r="B44" s="198">
        <v>0</v>
      </c>
      <c r="C44" s="143">
        <v>0</v>
      </c>
      <c r="D44" s="198">
        <v>0</v>
      </c>
      <c r="E44" s="143">
        <v>0</v>
      </c>
      <c r="F44" s="143">
        <v>0</v>
      </c>
      <c r="G44" s="198">
        <v>0</v>
      </c>
      <c r="H44" s="143">
        <v>0</v>
      </c>
      <c r="I44" s="198">
        <v>0</v>
      </c>
      <c r="J44" s="143">
        <v>0</v>
      </c>
      <c r="K44" s="143">
        <v>0</v>
      </c>
    </row>
    <row r="45" spans="1:11" ht="19.5" customHeight="1" x14ac:dyDescent="0.15">
      <c r="A45" s="95" t="s">
        <v>357</v>
      </c>
      <c r="B45" s="196" t="s">
        <v>528</v>
      </c>
      <c r="C45" s="267" t="s">
        <v>528</v>
      </c>
      <c r="D45" s="196" t="s">
        <v>528</v>
      </c>
      <c r="E45" s="267" t="s">
        <v>528</v>
      </c>
      <c r="F45" s="197" t="s">
        <v>528</v>
      </c>
      <c r="G45" s="196" t="s">
        <v>528</v>
      </c>
      <c r="H45" s="267" t="s">
        <v>528</v>
      </c>
      <c r="I45" s="196" t="s">
        <v>528</v>
      </c>
      <c r="J45" s="267" t="s">
        <v>528</v>
      </c>
      <c r="K45" s="197" t="s">
        <v>528</v>
      </c>
    </row>
    <row r="46" spans="1:11" x14ac:dyDescent="0.15">
      <c r="A46" s="96" t="s">
        <v>54</v>
      </c>
      <c r="B46" s="198" t="s">
        <v>528</v>
      </c>
      <c r="C46" s="260" t="s">
        <v>528</v>
      </c>
      <c r="D46" s="198" t="s">
        <v>528</v>
      </c>
      <c r="E46" s="260" t="s">
        <v>528</v>
      </c>
      <c r="F46" s="143" t="s">
        <v>528</v>
      </c>
      <c r="G46" s="198" t="s">
        <v>528</v>
      </c>
      <c r="H46" s="260" t="s">
        <v>528</v>
      </c>
      <c r="I46" s="198" t="s">
        <v>528</v>
      </c>
      <c r="J46" s="260" t="s">
        <v>528</v>
      </c>
      <c r="K46" s="143" t="s">
        <v>528</v>
      </c>
    </row>
    <row r="47" spans="1:11" x14ac:dyDescent="0.15">
      <c r="A47" s="96" t="s">
        <v>144</v>
      </c>
      <c r="B47" s="198" t="s">
        <v>528</v>
      </c>
      <c r="C47" s="260" t="s">
        <v>528</v>
      </c>
      <c r="D47" s="198" t="s">
        <v>528</v>
      </c>
      <c r="E47" s="260" t="s">
        <v>528</v>
      </c>
      <c r="F47" s="143" t="s">
        <v>528</v>
      </c>
      <c r="G47" s="198" t="s">
        <v>528</v>
      </c>
      <c r="H47" s="260" t="s">
        <v>528</v>
      </c>
      <c r="I47" s="198" t="s">
        <v>528</v>
      </c>
      <c r="J47" s="260" t="s">
        <v>528</v>
      </c>
      <c r="K47" s="143" t="s">
        <v>528</v>
      </c>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2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29" orientation="portrait" useFirstPageNumber="1" r:id="rId1"/>
  <headerFooter alignWithMargins="0">
    <oddHeader>&amp;C&amp;8- &amp;P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dimension ref="A1:K111"/>
  <sheetViews>
    <sheetView zoomScale="130" workbookViewId="0">
      <selection sqref="A1:K1"/>
    </sheetView>
  </sheetViews>
  <sheetFormatPr baseColWidth="10" defaultColWidth="11.42578125" defaultRowHeight="8.25" x14ac:dyDescent="0.15"/>
  <cols>
    <col min="1" max="1" width="19.85546875" style="185" customWidth="1"/>
    <col min="2" max="11" width="7.140625" style="185" customWidth="1"/>
    <col min="12" max="16384" width="11.42578125" style="185"/>
  </cols>
  <sheetData>
    <row r="1" spans="1:11" ht="39.950000000000003" customHeight="1" x14ac:dyDescent="0.15">
      <c r="A1" s="352" t="s">
        <v>194</v>
      </c>
      <c r="B1" s="352"/>
      <c r="C1" s="352"/>
      <c r="D1" s="352"/>
      <c r="E1" s="352"/>
      <c r="F1" s="352"/>
      <c r="G1" s="352"/>
      <c r="H1" s="352"/>
      <c r="I1" s="352"/>
      <c r="J1" s="352"/>
      <c r="K1" s="352"/>
    </row>
    <row r="2" spans="1:11" ht="9.9499999999999993" customHeight="1" x14ac:dyDescent="0.15">
      <c r="A2" s="343" t="s">
        <v>240</v>
      </c>
      <c r="B2" s="304" t="s">
        <v>473</v>
      </c>
      <c r="C2" s="305"/>
      <c r="D2" s="305"/>
      <c r="E2" s="305"/>
      <c r="F2" s="305"/>
      <c r="G2" s="306" t="s">
        <v>474</v>
      </c>
      <c r="H2" s="307"/>
      <c r="I2" s="307"/>
      <c r="J2" s="307"/>
      <c r="K2" s="307"/>
    </row>
    <row r="3" spans="1:11" ht="9.9499999999999993" customHeight="1" x14ac:dyDescent="0.15">
      <c r="A3" s="344"/>
      <c r="B3" s="346" t="s">
        <v>125</v>
      </c>
      <c r="C3" s="347"/>
      <c r="D3" s="348" t="s">
        <v>123</v>
      </c>
      <c r="E3" s="349"/>
      <c r="F3" s="350" t="s">
        <v>52</v>
      </c>
      <c r="G3" s="348" t="s">
        <v>125</v>
      </c>
      <c r="H3" s="349"/>
      <c r="I3" s="348" t="s">
        <v>123</v>
      </c>
      <c r="J3" s="349"/>
      <c r="K3" s="348" t="s">
        <v>52</v>
      </c>
    </row>
    <row r="4" spans="1:11" ht="45" customHeight="1" x14ac:dyDescent="0.15">
      <c r="A4" s="344"/>
      <c r="B4" s="186" t="s">
        <v>126</v>
      </c>
      <c r="C4" s="187" t="s">
        <v>142</v>
      </c>
      <c r="D4" s="187" t="s">
        <v>126</v>
      </c>
      <c r="E4" s="187" t="s">
        <v>142</v>
      </c>
      <c r="F4" s="351"/>
      <c r="G4" s="187" t="s">
        <v>126</v>
      </c>
      <c r="H4" s="187" t="s">
        <v>145</v>
      </c>
      <c r="I4" s="187" t="s">
        <v>126</v>
      </c>
      <c r="J4" s="187" t="s">
        <v>145</v>
      </c>
      <c r="K4" s="348"/>
    </row>
    <row r="5" spans="1:11" ht="9.9499999999999993" customHeight="1" x14ac:dyDescent="0.15">
      <c r="A5" s="345"/>
      <c r="B5" s="188" t="s">
        <v>127</v>
      </c>
      <c r="C5" s="189" t="s">
        <v>128</v>
      </c>
      <c r="D5" s="189" t="s">
        <v>127</v>
      </c>
      <c r="E5" s="189" t="s">
        <v>128</v>
      </c>
      <c r="F5" s="189" t="s">
        <v>129</v>
      </c>
      <c r="G5" s="189" t="s">
        <v>127</v>
      </c>
      <c r="H5" s="189" t="s">
        <v>128</v>
      </c>
      <c r="I5" s="189" t="s">
        <v>127</v>
      </c>
      <c r="J5" s="189" t="s">
        <v>128</v>
      </c>
      <c r="K5" s="190" t="s">
        <v>129</v>
      </c>
    </row>
    <row r="6" spans="1:11" s="195" customFormat="1" ht="21.95" customHeight="1" x14ac:dyDescent="0.15">
      <c r="A6" s="191" t="s">
        <v>76</v>
      </c>
      <c r="B6" s="192"/>
      <c r="C6" s="193"/>
      <c r="D6" s="192"/>
      <c r="E6" s="193"/>
      <c r="F6" s="194"/>
      <c r="G6" s="192"/>
      <c r="H6" s="193"/>
      <c r="I6" s="192"/>
      <c r="J6" s="193"/>
      <c r="K6" s="194"/>
    </row>
    <row r="7" spans="1:11" s="195" customFormat="1" ht="20.100000000000001" customHeight="1" x14ac:dyDescent="0.15">
      <c r="A7" s="95" t="s">
        <v>358</v>
      </c>
      <c r="B7" s="196">
        <v>2788</v>
      </c>
      <c r="C7" s="197">
        <v>224.56344586728801</v>
      </c>
      <c r="D7" s="196">
        <v>5738</v>
      </c>
      <c r="E7" s="197">
        <v>184.905660377359</v>
      </c>
      <c r="F7" s="197">
        <v>2.0581061692969902</v>
      </c>
      <c r="G7" s="196">
        <v>8762</v>
      </c>
      <c r="H7" s="197">
        <v>177.10309930423799</v>
      </c>
      <c r="I7" s="196">
        <v>18716</v>
      </c>
      <c r="J7" s="197">
        <v>118.160624781443</v>
      </c>
      <c r="K7" s="197">
        <v>2.1360419995434801</v>
      </c>
    </row>
    <row r="8" spans="1:11" ht="9" customHeight="1" x14ac:dyDescent="0.15">
      <c r="A8" s="96" t="s">
        <v>54</v>
      </c>
      <c r="B8" s="198">
        <v>2559</v>
      </c>
      <c r="C8" s="143">
        <v>218.679950186799</v>
      </c>
      <c r="D8" s="198">
        <v>5321</v>
      </c>
      <c r="E8" s="143">
        <v>202.50142126208101</v>
      </c>
      <c r="F8" s="143">
        <v>2.0793278624462701</v>
      </c>
      <c r="G8" s="198">
        <v>8199</v>
      </c>
      <c r="H8" s="143">
        <v>178.02644964394699</v>
      </c>
      <c r="I8" s="198">
        <v>17491</v>
      </c>
      <c r="J8" s="143">
        <v>136.55666756829899</v>
      </c>
      <c r="K8" s="143">
        <v>2.1333089401146501</v>
      </c>
    </row>
    <row r="9" spans="1:11" ht="9" customHeight="1" x14ac:dyDescent="0.15">
      <c r="A9" s="96" t="s">
        <v>144</v>
      </c>
      <c r="B9" s="198">
        <v>229</v>
      </c>
      <c r="C9" s="260" t="s">
        <v>476</v>
      </c>
      <c r="D9" s="198">
        <v>417</v>
      </c>
      <c r="E9" s="143">
        <v>63.529411764705898</v>
      </c>
      <c r="F9" s="143">
        <v>1.82096069868996</v>
      </c>
      <c r="G9" s="198">
        <v>563</v>
      </c>
      <c r="H9" s="143">
        <v>164.31924882629099</v>
      </c>
      <c r="I9" s="198">
        <v>1225</v>
      </c>
      <c r="J9" s="143">
        <v>3.3755274261603301</v>
      </c>
      <c r="K9" s="143">
        <v>2.1758436944937798</v>
      </c>
    </row>
    <row r="10" spans="1:11" s="195" customFormat="1" ht="20.100000000000001" customHeight="1" x14ac:dyDescent="0.15">
      <c r="A10" s="95" t="s">
        <v>359</v>
      </c>
      <c r="B10" s="196">
        <v>106</v>
      </c>
      <c r="C10" s="197">
        <v>202.857142857143</v>
      </c>
      <c r="D10" s="196">
        <v>223</v>
      </c>
      <c r="E10" s="197">
        <v>150.56179775280901</v>
      </c>
      <c r="F10" s="197">
        <v>2.1037735849056598</v>
      </c>
      <c r="G10" s="196">
        <v>328</v>
      </c>
      <c r="H10" s="197">
        <v>74.468085106383</v>
      </c>
      <c r="I10" s="196">
        <v>792</v>
      </c>
      <c r="J10" s="197">
        <v>56.521739130434803</v>
      </c>
      <c r="K10" s="197">
        <v>2.4146341463414598</v>
      </c>
    </row>
    <row r="11" spans="1:11" ht="9" customHeight="1" x14ac:dyDescent="0.15">
      <c r="A11" s="96" t="s">
        <v>54</v>
      </c>
      <c r="B11" s="198">
        <v>106</v>
      </c>
      <c r="C11" s="143">
        <v>221.21212121212099</v>
      </c>
      <c r="D11" s="198">
        <v>223</v>
      </c>
      <c r="E11" s="143">
        <v>159.302325581395</v>
      </c>
      <c r="F11" s="143">
        <v>2.1037735849056598</v>
      </c>
      <c r="G11" s="198">
        <v>328</v>
      </c>
      <c r="H11" s="143">
        <v>76.344086021505404</v>
      </c>
      <c r="I11" s="198">
        <v>792</v>
      </c>
      <c r="J11" s="143">
        <v>57.455268389662002</v>
      </c>
      <c r="K11" s="143">
        <v>2.4146341463414598</v>
      </c>
    </row>
    <row r="12" spans="1:11" ht="9" customHeight="1" x14ac:dyDescent="0.15">
      <c r="A12" s="96" t="s">
        <v>144</v>
      </c>
      <c r="B12" s="198">
        <v>0</v>
      </c>
      <c r="C12" s="260" t="s">
        <v>476</v>
      </c>
      <c r="D12" s="198">
        <v>0</v>
      </c>
      <c r="E12" s="260" t="s">
        <v>476</v>
      </c>
      <c r="F12" s="143">
        <v>0</v>
      </c>
      <c r="G12" s="198">
        <v>0</v>
      </c>
      <c r="H12" s="260" t="s">
        <v>476</v>
      </c>
      <c r="I12" s="198">
        <v>0</v>
      </c>
      <c r="J12" s="260" t="s">
        <v>476</v>
      </c>
      <c r="K12" s="143">
        <v>0</v>
      </c>
    </row>
    <row r="13" spans="1:11" s="195" customFormat="1" ht="20.100000000000001" customHeight="1" x14ac:dyDescent="0.15">
      <c r="A13" s="95" t="s">
        <v>360</v>
      </c>
      <c r="B13" s="196">
        <v>631</v>
      </c>
      <c r="C13" s="197">
        <v>184.23423423423401</v>
      </c>
      <c r="D13" s="196">
        <v>1441</v>
      </c>
      <c r="E13" s="197">
        <v>237.470725995316</v>
      </c>
      <c r="F13" s="197">
        <v>2.2836767036450101</v>
      </c>
      <c r="G13" s="196">
        <v>1665</v>
      </c>
      <c r="H13" s="197">
        <v>73.618352450469303</v>
      </c>
      <c r="I13" s="196">
        <v>3617</v>
      </c>
      <c r="J13" s="197">
        <v>36.439079592606603</v>
      </c>
      <c r="K13" s="197">
        <v>2.17237237237237</v>
      </c>
    </row>
    <row r="14" spans="1:11" ht="9" customHeight="1" x14ac:dyDescent="0.15">
      <c r="A14" s="96" t="s">
        <v>54</v>
      </c>
      <c r="B14" s="198">
        <v>575</v>
      </c>
      <c r="C14" s="143">
        <v>173.80952380952399</v>
      </c>
      <c r="D14" s="198">
        <v>1257</v>
      </c>
      <c r="E14" s="143">
        <v>212.686567164179</v>
      </c>
      <c r="F14" s="143">
        <v>2.18608695652174</v>
      </c>
      <c r="G14" s="198">
        <v>1531</v>
      </c>
      <c r="H14" s="143">
        <v>65.872156013001103</v>
      </c>
      <c r="I14" s="198">
        <v>3195</v>
      </c>
      <c r="J14" s="143">
        <v>29.614604462474599</v>
      </c>
      <c r="K14" s="143">
        <v>2.0868713259307601</v>
      </c>
    </row>
    <row r="15" spans="1:11" ht="9" customHeight="1" x14ac:dyDescent="0.15">
      <c r="A15" s="96" t="s">
        <v>144</v>
      </c>
      <c r="B15" s="198">
        <v>56</v>
      </c>
      <c r="C15" s="260" t="s">
        <v>476</v>
      </c>
      <c r="D15" s="198">
        <v>184</v>
      </c>
      <c r="E15" s="260" t="s">
        <v>476</v>
      </c>
      <c r="F15" s="143">
        <v>3.28571428571429</v>
      </c>
      <c r="G15" s="198">
        <v>134</v>
      </c>
      <c r="H15" s="143">
        <v>272.222222222222</v>
      </c>
      <c r="I15" s="198">
        <v>422</v>
      </c>
      <c r="J15" s="143">
        <v>126.881720430108</v>
      </c>
      <c r="K15" s="143">
        <v>3.14925373134328</v>
      </c>
    </row>
    <row r="16" spans="1:11" s="199" customFormat="1" ht="9" customHeight="1" x14ac:dyDescent="0.15">
      <c r="B16" s="207"/>
      <c r="C16" s="208"/>
      <c r="D16" s="207"/>
      <c r="E16" s="208"/>
      <c r="F16" s="209"/>
      <c r="G16" s="207"/>
      <c r="H16" s="208"/>
      <c r="I16" s="207"/>
      <c r="J16" s="208"/>
      <c r="K16" s="209"/>
    </row>
    <row r="17" spans="2:11" s="199" customFormat="1" ht="9" customHeight="1" x14ac:dyDescent="0.15">
      <c r="B17" s="207"/>
      <c r="C17" s="208"/>
      <c r="D17" s="207"/>
      <c r="E17" s="208"/>
      <c r="F17" s="209"/>
      <c r="G17" s="207"/>
      <c r="H17" s="208"/>
      <c r="I17" s="207"/>
      <c r="J17" s="208"/>
      <c r="K17" s="209"/>
    </row>
    <row r="18" spans="2:11" s="199" customFormat="1" ht="9" customHeight="1" x14ac:dyDescent="0.15">
      <c r="B18" s="207"/>
      <c r="C18" s="208"/>
      <c r="D18" s="207"/>
      <c r="E18" s="208"/>
      <c r="F18" s="209"/>
      <c r="G18" s="207"/>
      <c r="H18" s="208"/>
      <c r="I18" s="207"/>
      <c r="J18" s="208"/>
      <c r="K18" s="209"/>
    </row>
    <row r="19" spans="2:11" s="199" customFormat="1" ht="9" customHeight="1" x14ac:dyDescent="0.15">
      <c r="B19" s="207"/>
      <c r="C19" s="208"/>
      <c r="D19" s="207"/>
      <c r="E19" s="208"/>
      <c r="F19" s="209"/>
      <c r="G19" s="207"/>
      <c r="H19" s="208"/>
      <c r="I19" s="207"/>
      <c r="J19" s="208"/>
      <c r="K19" s="209"/>
    </row>
    <row r="20" spans="2:11" s="199" customFormat="1" ht="9" customHeight="1" x14ac:dyDescent="0.15">
      <c r="B20" s="207"/>
      <c r="C20" s="208"/>
      <c r="D20" s="207"/>
      <c r="E20" s="208"/>
      <c r="F20" s="209"/>
      <c r="G20" s="207"/>
      <c r="H20" s="208"/>
      <c r="I20" s="207"/>
      <c r="J20" s="208"/>
      <c r="K20" s="209"/>
    </row>
    <row r="21" spans="2:11" s="199" customFormat="1" ht="9" customHeight="1" x14ac:dyDescent="0.15">
      <c r="B21" s="207"/>
      <c r="C21" s="208"/>
      <c r="D21" s="207"/>
      <c r="E21" s="208"/>
      <c r="F21" s="209"/>
      <c r="G21" s="207"/>
      <c r="H21" s="208"/>
      <c r="I21" s="207"/>
      <c r="J21" s="208"/>
      <c r="K21" s="209"/>
    </row>
    <row r="22" spans="2:11" x14ac:dyDescent="0.15">
      <c r="C22" s="201"/>
      <c r="E22" s="201"/>
      <c r="H22" s="201"/>
      <c r="J22" s="201"/>
    </row>
    <row r="23" spans="2:11" x14ac:dyDescent="0.15">
      <c r="C23" s="201"/>
      <c r="E23" s="201"/>
      <c r="H23" s="201"/>
      <c r="J23" s="201"/>
    </row>
    <row r="24" spans="2:11" x14ac:dyDescent="0.15">
      <c r="C24" s="201"/>
      <c r="E24" s="201"/>
      <c r="H24" s="201"/>
      <c r="J24" s="201"/>
    </row>
    <row r="25" spans="2:11" x14ac:dyDescent="0.15">
      <c r="C25" s="201"/>
      <c r="E25" s="201"/>
      <c r="H25" s="201"/>
      <c r="J25" s="201"/>
    </row>
    <row r="26" spans="2:11" x14ac:dyDescent="0.15">
      <c r="C26" s="201"/>
      <c r="E26" s="201"/>
      <c r="H26" s="201"/>
      <c r="J26" s="201"/>
    </row>
    <row r="27" spans="2:11" x14ac:dyDescent="0.15">
      <c r="C27" s="201"/>
      <c r="E27" s="201"/>
      <c r="H27" s="201"/>
      <c r="J27" s="201"/>
    </row>
    <row r="28" spans="2:11" x14ac:dyDescent="0.15">
      <c r="C28" s="201"/>
      <c r="E28" s="201"/>
      <c r="H28" s="201"/>
      <c r="J28" s="201"/>
    </row>
    <row r="29" spans="2:11" x14ac:dyDescent="0.15">
      <c r="C29" s="201"/>
      <c r="E29" s="201"/>
      <c r="H29" s="201"/>
      <c r="J29" s="201"/>
    </row>
    <row r="30" spans="2:11" x14ac:dyDescent="0.15">
      <c r="C30" s="201"/>
      <c r="E30" s="201"/>
      <c r="H30" s="201"/>
      <c r="J30" s="201"/>
    </row>
    <row r="31" spans="2:11" x14ac:dyDescent="0.15">
      <c r="C31" s="201"/>
      <c r="E31" s="201"/>
      <c r="H31" s="201"/>
      <c r="J31" s="201"/>
    </row>
    <row r="32" spans="2:11" x14ac:dyDescent="0.15">
      <c r="C32" s="201"/>
      <c r="E32" s="201"/>
      <c r="H32" s="201"/>
      <c r="J32" s="201"/>
    </row>
    <row r="33" spans="3:10" x14ac:dyDescent="0.15">
      <c r="C33" s="201"/>
      <c r="E33" s="201"/>
      <c r="H33" s="201"/>
      <c r="J33" s="201"/>
    </row>
    <row r="34" spans="3:10" x14ac:dyDescent="0.15">
      <c r="C34" s="201"/>
      <c r="E34" s="201"/>
      <c r="H34" s="201"/>
      <c r="J34" s="201"/>
    </row>
    <row r="35" spans="3:10" x14ac:dyDescent="0.15">
      <c r="C35" s="201"/>
      <c r="E35" s="201"/>
      <c r="H35" s="201"/>
      <c r="J35" s="201"/>
    </row>
    <row r="36" spans="3:10" x14ac:dyDescent="0.15">
      <c r="C36" s="201"/>
      <c r="E36" s="201"/>
      <c r="H36" s="201"/>
      <c r="J36" s="201"/>
    </row>
    <row r="37" spans="3:10" x14ac:dyDescent="0.15">
      <c r="C37" s="201"/>
      <c r="E37" s="201"/>
      <c r="H37" s="201"/>
      <c r="J37" s="201"/>
    </row>
    <row r="38" spans="3:10" x14ac:dyDescent="0.15">
      <c r="C38" s="201"/>
      <c r="E38" s="201"/>
      <c r="H38" s="201"/>
      <c r="J38" s="201"/>
    </row>
    <row r="39" spans="3:10" x14ac:dyDescent="0.15">
      <c r="C39" s="201"/>
      <c r="E39" s="201"/>
      <c r="H39" s="201"/>
      <c r="J39" s="201"/>
    </row>
    <row r="40" spans="3:10" x14ac:dyDescent="0.15">
      <c r="C40" s="201"/>
      <c r="E40" s="201"/>
      <c r="H40" s="201"/>
      <c r="J40" s="201"/>
    </row>
    <row r="41" spans="3:10" x14ac:dyDescent="0.15">
      <c r="C41" s="201"/>
      <c r="E41" s="201"/>
      <c r="H41" s="201"/>
      <c r="J41" s="201"/>
    </row>
    <row r="42" spans="3:10" x14ac:dyDescent="0.15">
      <c r="C42" s="201"/>
      <c r="E42" s="201"/>
      <c r="H42" s="201"/>
      <c r="J42" s="201"/>
    </row>
    <row r="43" spans="3:10" x14ac:dyDescent="0.15">
      <c r="C43" s="201"/>
      <c r="E43" s="201"/>
      <c r="H43" s="201"/>
      <c r="J43" s="201"/>
    </row>
    <row r="44" spans="3:10" x14ac:dyDescent="0.15">
      <c r="C44" s="201"/>
      <c r="E44" s="201"/>
      <c r="H44" s="201"/>
      <c r="J44" s="201"/>
    </row>
    <row r="45" spans="3:10" x14ac:dyDescent="0.15">
      <c r="C45" s="201"/>
      <c r="E45" s="201"/>
      <c r="H45" s="201"/>
      <c r="J45" s="201"/>
    </row>
    <row r="46" spans="3:10" x14ac:dyDescent="0.15">
      <c r="C46" s="201"/>
      <c r="E46" s="201"/>
      <c r="H46" s="201"/>
      <c r="J46" s="201"/>
    </row>
    <row r="47" spans="3:10" x14ac:dyDescent="0.15">
      <c r="C47" s="201"/>
      <c r="E47" s="201"/>
      <c r="H47" s="201"/>
      <c r="J47" s="201"/>
    </row>
    <row r="48" spans="3:10" x14ac:dyDescent="0.15">
      <c r="C48" s="201"/>
      <c r="E48" s="201"/>
      <c r="H48" s="201"/>
      <c r="J48" s="201"/>
    </row>
    <row r="49" spans="3:10" x14ac:dyDescent="0.15">
      <c r="C49" s="201"/>
      <c r="E49" s="201"/>
      <c r="H49" s="201"/>
      <c r="J49" s="201"/>
    </row>
    <row r="50" spans="3:10" x14ac:dyDescent="0.15">
      <c r="C50" s="201"/>
      <c r="E50" s="201"/>
      <c r="H50" s="201"/>
      <c r="J50" s="201"/>
    </row>
    <row r="51" spans="3:10" x14ac:dyDescent="0.15">
      <c r="C51" s="201"/>
      <c r="E51" s="201"/>
      <c r="H51" s="201"/>
      <c r="J51" s="201"/>
    </row>
    <row r="52" spans="3:10" x14ac:dyDescent="0.15">
      <c r="C52" s="201"/>
      <c r="E52" s="201"/>
      <c r="H52" s="201"/>
      <c r="J52" s="201"/>
    </row>
    <row r="53" spans="3:10" x14ac:dyDescent="0.15">
      <c r="C53" s="201"/>
      <c r="E53" s="201"/>
      <c r="H53" s="201"/>
      <c r="J53" s="201"/>
    </row>
    <row r="54" spans="3:10" x14ac:dyDescent="0.15">
      <c r="C54" s="201"/>
      <c r="E54" s="201"/>
      <c r="H54" s="201"/>
      <c r="J54" s="201"/>
    </row>
    <row r="55" spans="3:10" x14ac:dyDescent="0.15">
      <c r="C55" s="201"/>
      <c r="E55" s="201"/>
      <c r="H55" s="201"/>
      <c r="J55" s="201"/>
    </row>
    <row r="56" spans="3:10" x14ac:dyDescent="0.15">
      <c r="C56" s="201"/>
      <c r="E56" s="201"/>
      <c r="H56" s="201"/>
      <c r="J56" s="201"/>
    </row>
    <row r="57" spans="3:10" x14ac:dyDescent="0.15">
      <c r="C57" s="201"/>
      <c r="E57" s="201"/>
      <c r="H57" s="201"/>
      <c r="J57" s="201"/>
    </row>
    <row r="58" spans="3:10" x14ac:dyDescent="0.15">
      <c r="C58" s="201"/>
      <c r="E58" s="201"/>
      <c r="H58" s="201"/>
      <c r="J58" s="201"/>
    </row>
    <row r="59" spans="3:10" x14ac:dyDescent="0.15">
      <c r="C59" s="201"/>
      <c r="E59" s="201"/>
      <c r="H59" s="201"/>
      <c r="J59" s="201"/>
    </row>
    <row r="60" spans="3:10" x14ac:dyDescent="0.15">
      <c r="C60" s="201"/>
      <c r="E60" s="201"/>
      <c r="H60" s="201"/>
      <c r="J60" s="201"/>
    </row>
    <row r="61" spans="3:10" x14ac:dyDescent="0.15">
      <c r="C61" s="201"/>
      <c r="E61" s="201"/>
      <c r="H61" s="201"/>
      <c r="J61" s="201"/>
    </row>
    <row r="62" spans="3:10" x14ac:dyDescent="0.15">
      <c r="C62" s="201"/>
      <c r="E62" s="201"/>
      <c r="H62" s="201"/>
      <c r="J62" s="201"/>
    </row>
    <row r="63" spans="3:10" x14ac:dyDescent="0.15">
      <c r="C63" s="201"/>
      <c r="E63" s="201"/>
      <c r="H63" s="201"/>
      <c r="J63" s="201"/>
    </row>
    <row r="64" spans="3:10" x14ac:dyDescent="0.15">
      <c r="C64" s="201"/>
      <c r="E64" s="201"/>
      <c r="H64" s="201"/>
      <c r="J64" s="201"/>
    </row>
    <row r="65" spans="3:10" x14ac:dyDescent="0.15">
      <c r="C65" s="201"/>
      <c r="E65" s="201"/>
      <c r="H65" s="201"/>
      <c r="J65" s="201"/>
    </row>
    <row r="66" spans="3:10" x14ac:dyDescent="0.15">
      <c r="C66" s="201"/>
      <c r="E66" s="201"/>
      <c r="H66" s="201"/>
      <c r="J66" s="201"/>
    </row>
    <row r="67" spans="3:10" x14ac:dyDescent="0.15">
      <c r="C67" s="201"/>
      <c r="E67" s="201"/>
      <c r="H67" s="201"/>
      <c r="J67" s="201"/>
    </row>
    <row r="68" spans="3:10" x14ac:dyDescent="0.15">
      <c r="C68" s="201"/>
      <c r="E68" s="201"/>
      <c r="H68" s="201"/>
      <c r="J68" s="201"/>
    </row>
    <row r="69" spans="3:10" x14ac:dyDescent="0.15">
      <c r="C69" s="201"/>
      <c r="E69" s="201"/>
      <c r="H69" s="201"/>
      <c r="J69" s="201"/>
    </row>
    <row r="70" spans="3:10" x14ac:dyDescent="0.15">
      <c r="C70" s="201"/>
      <c r="E70" s="201"/>
      <c r="H70" s="201"/>
      <c r="J70" s="201"/>
    </row>
    <row r="71" spans="3:10" x14ac:dyDescent="0.15">
      <c r="C71" s="201"/>
      <c r="E71" s="201"/>
      <c r="H71" s="201"/>
      <c r="J71" s="201"/>
    </row>
    <row r="72" spans="3:10" x14ac:dyDescent="0.15">
      <c r="C72" s="201"/>
      <c r="E72" s="201"/>
      <c r="H72" s="201"/>
      <c r="J72" s="201"/>
    </row>
    <row r="73" spans="3:10" x14ac:dyDescent="0.15">
      <c r="C73" s="201"/>
      <c r="E73" s="201"/>
      <c r="H73" s="201"/>
      <c r="J73" s="201"/>
    </row>
    <row r="74" spans="3:10" x14ac:dyDescent="0.15">
      <c r="C74" s="201"/>
      <c r="E74" s="201"/>
      <c r="H74" s="201"/>
      <c r="J74" s="201"/>
    </row>
    <row r="75" spans="3:10" x14ac:dyDescent="0.15">
      <c r="C75" s="201"/>
      <c r="E75" s="201"/>
      <c r="H75" s="201"/>
      <c r="J75" s="201"/>
    </row>
    <row r="76" spans="3:10" x14ac:dyDescent="0.15">
      <c r="C76" s="201"/>
      <c r="E76" s="201"/>
      <c r="H76" s="201"/>
      <c r="J76" s="201"/>
    </row>
    <row r="77" spans="3:10" x14ac:dyDescent="0.15">
      <c r="C77" s="201"/>
      <c r="E77" s="201"/>
      <c r="H77" s="201"/>
      <c r="J77" s="201"/>
    </row>
    <row r="78" spans="3:10" x14ac:dyDescent="0.15">
      <c r="C78" s="201"/>
      <c r="E78" s="201"/>
      <c r="H78" s="201"/>
      <c r="J78" s="201"/>
    </row>
    <row r="79" spans="3:10" x14ac:dyDescent="0.15">
      <c r="C79" s="201"/>
      <c r="E79" s="201"/>
      <c r="H79" s="201"/>
      <c r="J79" s="201"/>
    </row>
    <row r="80" spans="3:10" x14ac:dyDescent="0.15">
      <c r="C80" s="201"/>
      <c r="E80" s="201"/>
      <c r="H80" s="201"/>
      <c r="J80" s="201"/>
    </row>
    <row r="81" spans="3:10" x14ac:dyDescent="0.15">
      <c r="C81" s="201"/>
      <c r="E81" s="201"/>
      <c r="H81" s="201"/>
      <c r="J81" s="201"/>
    </row>
    <row r="82" spans="3:10" x14ac:dyDescent="0.15">
      <c r="C82" s="201"/>
      <c r="E82" s="201"/>
      <c r="H82" s="201"/>
      <c r="J82" s="201"/>
    </row>
    <row r="83" spans="3:10" x14ac:dyDescent="0.15">
      <c r="C83" s="201"/>
      <c r="E83" s="201"/>
      <c r="H83" s="201"/>
      <c r="J83" s="201"/>
    </row>
    <row r="84" spans="3:10" x14ac:dyDescent="0.15">
      <c r="C84" s="201"/>
      <c r="E84" s="201"/>
      <c r="H84" s="201"/>
      <c r="J84" s="201"/>
    </row>
    <row r="85" spans="3:10" x14ac:dyDescent="0.15">
      <c r="C85" s="201"/>
      <c r="E85" s="201"/>
      <c r="H85" s="201"/>
      <c r="J85" s="201"/>
    </row>
    <row r="86" spans="3:10" x14ac:dyDescent="0.15">
      <c r="C86" s="201"/>
      <c r="E86" s="201"/>
      <c r="H86" s="201"/>
      <c r="J86" s="201"/>
    </row>
    <row r="87" spans="3:10" x14ac:dyDescent="0.15">
      <c r="C87" s="201"/>
      <c r="E87" s="201"/>
      <c r="H87" s="201"/>
      <c r="J87" s="201"/>
    </row>
    <row r="88" spans="3:10" x14ac:dyDescent="0.15">
      <c r="C88" s="201"/>
      <c r="E88" s="201"/>
      <c r="H88" s="201"/>
      <c r="J88" s="201"/>
    </row>
    <row r="89" spans="3:10" x14ac:dyDescent="0.15">
      <c r="C89" s="201"/>
      <c r="E89" s="201"/>
      <c r="H89" s="201"/>
      <c r="J89" s="201"/>
    </row>
    <row r="90" spans="3:10" x14ac:dyDescent="0.15">
      <c r="C90" s="201"/>
      <c r="E90" s="201"/>
      <c r="H90" s="201"/>
      <c r="J90" s="201"/>
    </row>
    <row r="91" spans="3:10" x14ac:dyDescent="0.15">
      <c r="C91" s="201"/>
      <c r="E91" s="201"/>
      <c r="H91" s="201"/>
      <c r="J91" s="201"/>
    </row>
    <row r="92" spans="3:10" x14ac:dyDescent="0.15">
      <c r="C92" s="201"/>
      <c r="E92" s="201"/>
      <c r="H92" s="201"/>
      <c r="J92" s="201"/>
    </row>
    <row r="93" spans="3:10" x14ac:dyDescent="0.15">
      <c r="C93" s="201"/>
      <c r="E93" s="201"/>
      <c r="H93" s="201"/>
      <c r="J93" s="201"/>
    </row>
    <row r="94" spans="3:10" x14ac:dyDescent="0.15">
      <c r="C94" s="201"/>
      <c r="E94" s="201"/>
      <c r="H94" s="201"/>
      <c r="J94" s="201"/>
    </row>
    <row r="95" spans="3:10" x14ac:dyDescent="0.15">
      <c r="C95" s="201"/>
      <c r="E95" s="201"/>
      <c r="H95" s="201"/>
      <c r="J95" s="201"/>
    </row>
    <row r="96" spans="3:10" x14ac:dyDescent="0.15">
      <c r="C96" s="201"/>
      <c r="E96" s="201"/>
      <c r="H96" s="201"/>
      <c r="J96" s="201"/>
    </row>
    <row r="97" spans="3:10" x14ac:dyDescent="0.15">
      <c r="C97" s="201"/>
      <c r="E97" s="201"/>
      <c r="H97" s="201"/>
      <c r="J97" s="201"/>
    </row>
    <row r="98" spans="3:10" x14ac:dyDescent="0.15">
      <c r="C98" s="201"/>
      <c r="E98" s="201"/>
      <c r="H98" s="201"/>
      <c r="J98" s="201"/>
    </row>
    <row r="99" spans="3:10" x14ac:dyDescent="0.15">
      <c r="C99" s="201"/>
      <c r="E99" s="201"/>
      <c r="H99" s="201"/>
      <c r="J99" s="201"/>
    </row>
    <row r="100" spans="3:10" x14ac:dyDescent="0.15">
      <c r="C100" s="201"/>
      <c r="E100" s="201"/>
      <c r="H100" s="201"/>
      <c r="J100" s="201"/>
    </row>
    <row r="101" spans="3:10" x14ac:dyDescent="0.15">
      <c r="C101" s="201"/>
      <c r="E101" s="201"/>
      <c r="H101" s="201"/>
      <c r="J101" s="201"/>
    </row>
    <row r="102" spans="3:10" x14ac:dyDescent="0.15">
      <c r="C102" s="201"/>
      <c r="E102" s="201"/>
      <c r="H102" s="201"/>
      <c r="J102" s="201"/>
    </row>
    <row r="103" spans="3:10" x14ac:dyDescent="0.15">
      <c r="C103" s="201"/>
      <c r="E103" s="201"/>
      <c r="H103" s="201"/>
      <c r="J103" s="201"/>
    </row>
    <row r="104" spans="3:10" x14ac:dyDescent="0.15">
      <c r="C104" s="201"/>
      <c r="E104" s="201"/>
      <c r="H104" s="201"/>
      <c r="J104" s="201"/>
    </row>
    <row r="105" spans="3:10" x14ac:dyDescent="0.15">
      <c r="C105" s="201"/>
      <c r="E105" s="201"/>
      <c r="H105" s="201"/>
      <c r="J105" s="201"/>
    </row>
    <row r="106" spans="3:10" x14ac:dyDescent="0.15">
      <c r="C106" s="201"/>
      <c r="E106" s="201"/>
      <c r="H106" s="201"/>
      <c r="J106" s="201"/>
    </row>
    <row r="107" spans="3:10" x14ac:dyDescent="0.15">
      <c r="C107" s="201"/>
      <c r="E107" s="201"/>
      <c r="H107" s="201"/>
      <c r="J107" s="201"/>
    </row>
    <row r="108" spans="3:10" x14ac:dyDescent="0.15">
      <c r="C108" s="201"/>
      <c r="E108" s="201"/>
      <c r="H108" s="201"/>
      <c r="J108" s="201"/>
    </row>
    <row r="109" spans="3:10" x14ac:dyDescent="0.15">
      <c r="C109" s="201"/>
      <c r="E109" s="201"/>
      <c r="H109" s="201"/>
      <c r="J109" s="201"/>
    </row>
    <row r="110" spans="3:10" x14ac:dyDescent="0.15">
      <c r="C110" s="201"/>
      <c r="E110" s="201"/>
      <c r="H110" s="201"/>
      <c r="J110" s="201"/>
    </row>
    <row r="111" spans="3:10" x14ac:dyDescent="0.15">
      <c r="C111" s="201"/>
      <c r="E111" s="201"/>
      <c r="H111" s="201"/>
      <c r="J111" s="201"/>
    </row>
  </sheetData>
  <mergeCells count="10">
    <mergeCell ref="A1:K1"/>
    <mergeCell ref="A2:A5"/>
    <mergeCell ref="B2:F2"/>
    <mergeCell ref="G2:K2"/>
    <mergeCell ref="B3:C3"/>
    <mergeCell ref="D3:E3"/>
    <mergeCell ref="F3:F4"/>
    <mergeCell ref="G3:H3"/>
    <mergeCell ref="I3:J3"/>
    <mergeCell ref="K3:K4"/>
  </mergeCells>
  <conditionalFormatting sqref="B3:C3">
    <cfRule type="cellIs" dxfId="1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0" orientation="portrait" useFirstPageNumber="1" r:id="rId1"/>
  <headerFooter alignWithMargins="0">
    <oddHeader>&amp;C&amp;8- &amp;P -</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K65"/>
  <sheetViews>
    <sheetView zoomScale="130" workbookViewId="0">
      <selection sqref="A1:K1"/>
    </sheetView>
  </sheetViews>
  <sheetFormatPr baseColWidth="10" defaultColWidth="11.42578125" defaultRowHeight="8.25" x14ac:dyDescent="0.15"/>
  <cols>
    <col min="1" max="1" width="19.85546875" style="10" customWidth="1"/>
    <col min="2" max="11" width="7.140625" style="10" customWidth="1"/>
    <col min="12" max="16384" width="11.42578125" style="10"/>
  </cols>
  <sheetData>
    <row r="1" spans="1:11" ht="39.950000000000003" customHeight="1" x14ac:dyDescent="0.15">
      <c r="A1" s="288" t="s">
        <v>36</v>
      </c>
      <c r="B1" s="288"/>
      <c r="C1" s="288"/>
      <c r="D1" s="288"/>
      <c r="E1" s="288"/>
      <c r="F1" s="288"/>
      <c r="G1" s="288"/>
      <c r="H1" s="288"/>
      <c r="I1" s="288"/>
      <c r="J1" s="288"/>
      <c r="K1" s="288"/>
    </row>
    <row r="2" spans="1:11" ht="9.9499999999999993" customHeight="1" x14ac:dyDescent="0.15">
      <c r="A2" s="313" t="s">
        <v>5</v>
      </c>
      <c r="B2" s="316" t="s">
        <v>473</v>
      </c>
      <c r="C2" s="294"/>
      <c r="D2" s="294"/>
      <c r="E2" s="294"/>
      <c r="F2" s="294"/>
      <c r="G2" s="317" t="s">
        <v>474</v>
      </c>
      <c r="H2" s="318"/>
      <c r="I2" s="318"/>
      <c r="J2" s="318"/>
      <c r="K2" s="318"/>
    </row>
    <row r="3" spans="1:11" ht="9.9499999999999993" customHeight="1" x14ac:dyDescent="0.15">
      <c r="A3" s="314"/>
      <c r="B3" s="353" t="s">
        <v>125</v>
      </c>
      <c r="C3" s="354"/>
      <c r="D3" s="322" t="s">
        <v>123</v>
      </c>
      <c r="E3" s="334"/>
      <c r="F3" s="320" t="s">
        <v>52</v>
      </c>
      <c r="G3" s="322" t="s">
        <v>125</v>
      </c>
      <c r="H3" s="334"/>
      <c r="I3" s="322" t="s">
        <v>123</v>
      </c>
      <c r="J3" s="334"/>
      <c r="K3" s="322" t="s">
        <v>52</v>
      </c>
    </row>
    <row r="4" spans="1:11" ht="45" customHeight="1" x14ac:dyDescent="0.15">
      <c r="A4" s="314"/>
      <c r="B4" s="23" t="s">
        <v>126</v>
      </c>
      <c r="C4" s="13" t="s">
        <v>142</v>
      </c>
      <c r="D4" s="13" t="s">
        <v>126</v>
      </c>
      <c r="E4" s="13" t="s">
        <v>142</v>
      </c>
      <c r="F4" s="321"/>
      <c r="G4" s="13" t="s">
        <v>126</v>
      </c>
      <c r="H4" s="13" t="s">
        <v>145</v>
      </c>
      <c r="I4" s="13" t="s">
        <v>126</v>
      </c>
      <c r="J4" s="13" t="s">
        <v>145</v>
      </c>
      <c r="K4" s="322"/>
    </row>
    <row r="5" spans="1:11" ht="9.9499999999999993" customHeight="1" x14ac:dyDescent="0.15">
      <c r="A5" s="315"/>
      <c r="B5" s="24" t="s">
        <v>127</v>
      </c>
      <c r="C5" s="15" t="s">
        <v>128</v>
      </c>
      <c r="D5" s="15" t="s">
        <v>127</v>
      </c>
      <c r="E5" s="15" t="s">
        <v>128</v>
      </c>
      <c r="F5" s="15" t="s">
        <v>129</v>
      </c>
      <c r="G5" s="15" t="s">
        <v>127</v>
      </c>
      <c r="H5" s="15" t="s">
        <v>128</v>
      </c>
      <c r="I5" s="15" t="s">
        <v>127</v>
      </c>
      <c r="J5" s="15" t="s">
        <v>128</v>
      </c>
      <c r="K5" s="16" t="s">
        <v>129</v>
      </c>
    </row>
    <row r="6" spans="1:11" ht="12.95" customHeight="1" x14ac:dyDescent="0.15">
      <c r="A6" s="40"/>
      <c r="B6" s="41"/>
      <c r="C6" s="41"/>
      <c r="D6" s="41"/>
      <c r="E6" s="41"/>
      <c r="F6" s="41"/>
      <c r="G6" s="41"/>
      <c r="H6" s="41"/>
      <c r="I6" s="41"/>
      <c r="J6" s="41"/>
      <c r="K6" s="41"/>
    </row>
    <row r="7" spans="1:11" s="2" customFormat="1" ht="12.95" customHeight="1" x14ac:dyDescent="0.15">
      <c r="A7" s="93" t="s">
        <v>358</v>
      </c>
      <c r="B7" s="85">
        <v>2788</v>
      </c>
      <c r="C7" s="86">
        <v>224.56344586728801</v>
      </c>
      <c r="D7" s="85">
        <v>5738</v>
      </c>
      <c r="E7" s="86">
        <v>184.905660377359</v>
      </c>
      <c r="F7" s="86">
        <v>2.0581061692969902</v>
      </c>
      <c r="G7" s="85">
        <v>8762</v>
      </c>
      <c r="H7" s="86">
        <v>177.10309930423799</v>
      </c>
      <c r="I7" s="85">
        <v>18716</v>
      </c>
      <c r="J7" s="86">
        <v>118.160624781443</v>
      </c>
      <c r="K7" s="86">
        <v>2.1360419995434801</v>
      </c>
    </row>
    <row r="8" spans="1:11" ht="9" customHeight="1" x14ac:dyDescent="0.15">
      <c r="A8" s="97" t="s">
        <v>54</v>
      </c>
      <c r="B8" s="87">
        <v>2559</v>
      </c>
      <c r="C8" s="88">
        <v>218.679950186799</v>
      </c>
      <c r="D8" s="87">
        <v>5321</v>
      </c>
      <c r="E8" s="88">
        <v>202.50142126208101</v>
      </c>
      <c r="F8" s="88">
        <v>2.0793278624462701</v>
      </c>
      <c r="G8" s="87">
        <v>8199</v>
      </c>
      <c r="H8" s="88">
        <v>178.02644964394699</v>
      </c>
      <c r="I8" s="87">
        <v>17491</v>
      </c>
      <c r="J8" s="88">
        <v>136.55666756829899</v>
      </c>
      <c r="K8" s="88">
        <v>2.1333089401146501</v>
      </c>
    </row>
    <row r="9" spans="1:11" ht="9" customHeight="1" x14ac:dyDescent="0.15">
      <c r="A9" s="83" t="s">
        <v>144</v>
      </c>
      <c r="B9" s="87">
        <v>229</v>
      </c>
      <c r="C9" s="91" t="s">
        <v>476</v>
      </c>
      <c r="D9" s="87">
        <v>417</v>
      </c>
      <c r="E9" s="88">
        <v>63.529411764705898</v>
      </c>
      <c r="F9" s="88">
        <v>1.82096069868996</v>
      </c>
      <c r="G9" s="87">
        <v>563</v>
      </c>
      <c r="H9" s="88">
        <v>164.31924882629099</v>
      </c>
      <c r="I9" s="87">
        <v>1225</v>
      </c>
      <c r="J9" s="88">
        <v>3.3755274261603301</v>
      </c>
      <c r="K9" s="88">
        <v>2.1758436944937798</v>
      </c>
    </row>
    <row r="10" spans="1:11" ht="12.95" customHeight="1" x14ac:dyDescent="0.15">
      <c r="A10" s="33"/>
      <c r="B10" s="89"/>
      <c r="C10" s="89"/>
      <c r="D10" s="89"/>
      <c r="E10" s="89"/>
      <c r="F10" s="89"/>
      <c r="G10" s="89"/>
      <c r="H10" s="89"/>
      <c r="I10" s="89"/>
      <c r="J10" s="89"/>
      <c r="K10" s="89"/>
    </row>
    <row r="11" spans="1:11" s="2" customFormat="1" ht="12.95" customHeight="1" x14ac:dyDescent="0.15">
      <c r="A11" s="93" t="s">
        <v>332</v>
      </c>
      <c r="B11" s="85">
        <v>2239</v>
      </c>
      <c r="C11" s="92" t="s">
        <v>476</v>
      </c>
      <c r="D11" s="85">
        <v>4288</v>
      </c>
      <c r="E11" s="86">
        <v>273.84481255448998</v>
      </c>
      <c r="F11" s="86">
        <v>1.91514068780706</v>
      </c>
      <c r="G11" s="85">
        <v>5824</v>
      </c>
      <c r="H11" s="86">
        <v>223.91546162402699</v>
      </c>
      <c r="I11" s="85">
        <v>13276</v>
      </c>
      <c r="J11" s="86">
        <v>125.055094083743</v>
      </c>
      <c r="K11" s="86">
        <v>2.2795329670329698</v>
      </c>
    </row>
    <row r="12" spans="1:11" ht="9" customHeight="1" x14ac:dyDescent="0.15">
      <c r="A12" s="83" t="s">
        <v>54</v>
      </c>
      <c r="B12" s="87">
        <v>2107</v>
      </c>
      <c r="C12" s="91" t="s">
        <v>476</v>
      </c>
      <c r="D12" s="87">
        <v>3879</v>
      </c>
      <c r="E12" s="91" t="s">
        <v>476</v>
      </c>
      <c r="F12" s="88">
        <v>1.8410061699098199</v>
      </c>
      <c r="G12" s="87">
        <v>5386</v>
      </c>
      <c r="H12" s="88">
        <v>223.87251954299501</v>
      </c>
      <c r="I12" s="87">
        <v>11671</v>
      </c>
      <c r="J12" s="88">
        <v>120.66553223671799</v>
      </c>
      <c r="K12" s="88">
        <v>2.1669142220571902</v>
      </c>
    </row>
    <row r="13" spans="1:11" ht="9" customHeight="1" x14ac:dyDescent="0.15">
      <c r="A13" s="83" t="s">
        <v>144</v>
      </c>
      <c r="B13" s="87">
        <v>132</v>
      </c>
      <c r="C13" s="91" t="s">
        <v>476</v>
      </c>
      <c r="D13" s="87">
        <v>409</v>
      </c>
      <c r="E13" s="88">
        <v>114.13612565445</v>
      </c>
      <c r="F13" s="88">
        <v>3.09848484848485</v>
      </c>
      <c r="G13" s="87">
        <v>438</v>
      </c>
      <c r="H13" s="88">
        <v>224.444444444444</v>
      </c>
      <c r="I13" s="87">
        <v>1605</v>
      </c>
      <c r="J13" s="88">
        <v>163.114754098361</v>
      </c>
      <c r="K13" s="88">
        <v>3.6643835616438398</v>
      </c>
    </row>
    <row r="14" spans="1:11" ht="12.95" customHeight="1" x14ac:dyDescent="0.15">
      <c r="A14" s="33"/>
      <c r="B14" s="90"/>
      <c r="C14" s="90"/>
      <c r="D14" s="90"/>
      <c r="E14" s="90"/>
      <c r="F14" s="90"/>
      <c r="G14" s="90"/>
      <c r="H14" s="90"/>
      <c r="I14" s="90"/>
      <c r="J14" s="90"/>
      <c r="K14" s="90"/>
    </row>
    <row r="15" spans="1:11" s="2" customFormat="1" ht="12.95" customHeight="1" x14ac:dyDescent="0.15">
      <c r="A15" s="93" t="s">
        <v>330</v>
      </c>
      <c r="B15" s="85">
        <v>2897</v>
      </c>
      <c r="C15" s="86">
        <v>236.86046511627899</v>
      </c>
      <c r="D15" s="85">
        <v>5834</v>
      </c>
      <c r="E15" s="86">
        <v>174.92931196984</v>
      </c>
      <c r="F15" s="86">
        <v>2.0138073869520201</v>
      </c>
      <c r="G15" s="85">
        <v>9009</v>
      </c>
      <c r="H15" s="86">
        <v>134.24336973478901</v>
      </c>
      <c r="I15" s="85">
        <v>22235</v>
      </c>
      <c r="J15" s="86">
        <v>91.351118760757302</v>
      </c>
      <c r="K15" s="86">
        <v>2.4680874680874698</v>
      </c>
    </row>
    <row r="16" spans="1:11" ht="9" customHeight="1" x14ac:dyDescent="0.15">
      <c r="A16" s="83" t="s">
        <v>54</v>
      </c>
      <c r="B16" s="87">
        <v>2688</v>
      </c>
      <c r="C16" s="88">
        <v>241.116751269036</v>
      </c>
      <c r="D16" s="87">
        <v>5244</v>
      </c>
      <c r="E16" s="88">
        <v>172.840790842872</v>
      </c>
      <c r="F16" s="88">
        <v>1.9508928571428601</v>
      </c>
      <c r="G16" s="87">
        <v>8300</v>
      </c>
      <c r="H16" s="88">
        <v>136.93976591493001</v>
      </c>
      <c r="I16" s="87">
        <v>19845</v>
      </c>
      <c r="J16" s="88">
        <v>91.9802650672342</v>
      </c>
      <c r="K16" s="88">
        <v>2.3909638554216901</v>
      </c>
    </row>
    <row r="17" spans="1:11" ht="9" customHeight="1" x14ac:dyDescent="0.15">
      <c r="A17" s="83" t="s">
        <v>144</v>
      </c>
      <c r="B17" s="87">
        <v>209</v>
      </c>
      <c r="C17" s="88">
        <v>190.277777777778</v>
      </c>
      <c r="D17" s="87">
        <v>590</v>
      </c>
      <c r="E17" s="88">
        <v>195</v>
      </c>
      <c r="F17" s="88">
        <v>2.8229665071770298</v>
      </c>
      <c r="G17" s="87">
        <v>709</v>
      </c>
      <c r="H17" s="88">
        <v>106.705539358601</v>
      </c>
      <c r="I17" s="87">
        <v>2390</v>
      </c>
      <c r="J17" s="88">
        <v>86.282151208106001</v>
      </c>
      <c r="K17" s="88">
        <v>3.3709449929478099</v>
      </c>
    </row>
    <row r="18" spans="1:11" ht="12.95" customHeight="1" x14ac:dyDescent="0.15">
      <c r="A18" s="33"/>
      <c r="B18" s="89"/>
      <c r="C18" s="89"/>
      <c r="D18" s="89"/>
      <c r="E18" s="89"/>
      <c r="F18" s="89"/>
      <c r="G18" s="89"/>
      <c r="H18" s="89"/>
      <c r="I18" s="89"/>
      <c r="J18" s="89"/>
      <c r="K18" s="89"/>
    </row>
    <row r="19" spans="1:11" s="2" customFormat="1" ht="12.95" customHeight="1" x14ac:dyDescent="0.15">
      <c r="A19" s="93" t="s">
        <v>308</v>
      </c>
      <c r="B19" s="85">
        <v>2783</v>
      </c>
      <c r="C19" s="92" t="s">
        <v>476</v>
      </c>
      <c r="D19" s="85">
        <v>13313</v>
      </c>
      <c r="E19" s="86">
        <v>82.946269066923193</v>
      </c>
      <c r="F19" s="86">
        <v>4.7836866690621598</v>
      </c>
      <c r="G19" s="85">
        <v>7675</v>
      </c>
      <c r="H19" s="86">
        <v>184.048852701702</v>
      </c>
      <c r="I19" s="85">
        <v>45597</v>
      </c>
      <c r="J19" s="86">
        <v>50.163016630989603</v>
      </c>
      <c r="K19" s="86">
        <v>5.9409771986970696</v>
      </c>
    </row>
    <row r="20" spans="1:11" ht="9" customHeight="1" x14ac:dyDescent="0.15">
      <c r="A20" s="83" t="s">
        <v>54</v>
      </c>
      <c r="B20" s="87">
        <v>2603</v>
      </c>
      <c r="C20" s="91" t="s">
        <v>476</v>
      </c>
      <c r="D20" s="87">
        <v>12508</v>
      </c>
      <c r="E20" s="88">
        <v>87.5262368815592</v>
      </c>
      <c r="F20" s="88">
        <v>4.8052247406838298</v>
      </c>
      <c r="G20" s="87">
        <v>7282</v>
      </c>
      <c r="H20" s="88">
        <v>180.29253271747501</v>
      </c>
      <c r="I20" s="87">
        <v>44107</v>
      </c>
      <c r="J20" s="88">
        <v>50.530698610968898</v>
      </c>
      <c r="K20" s="88">
        <v>6.0569898379566096</v>
      </c>
    </row>
    <row r="21" spans="1:11" ht="9" customHeight="1" x14ac:dyDescent="0.15">
      <c r="A21" s="83" t="s">
        <v>144</v>
      </c>
      <c r="B21" s="87">
        <v>180</v>
      </c>
      <c r="C21" s="91" t="s">
        <v>476</v>
      </c>
      <c r="D21" s="87">
        <v>805</v>
      </c>
      <c r="E21" s="88">
        <v>32.619439868204303</v>
      </c>
      <c r="F21" s="88">
        <v>4.4722222222222197</v>
      </c>
      <c r="G21" s="87">
        <v>393</v>
      </c>
      <c r="H21" s="88">
        <v>277.88461538461502</v>
      </c>
      <c r="I21" s="87">
        <v>1490</v>
      </c>
      <c r="J21" s="88">
        <v>40.037593984962399</v>
      </c>
      <c r="K21" s="88">
        <v>3.7913486005089099</v>
      </c>
    </row>
    <row r="22" spans="1:11" ht="12.95" customHeight="1" x14ac:dyDescent="0.15">
      <c r="A22" s="33"/>
      <c r="B22" s="89"/>
      <c r="C22" s="89"/>
      <c r="D22" s="89"/>
      <c r="E22" s="89"/>
      <c r="F22" s="89"/>
      <c r="G22" s="89"/>
      <c r="H22" s="89"/>
      <c r="I22" s="89"/>
      <c r="J22" s="89"/>
      <c r="K22" s="89"/>
    </row>
    <row r="23" spans="1:11" s="2" customFormat="1" ht="12.95" customHeight="1" x14ac:dyDescent="0.15">
      <c r="A23" s="93" t="s">
        <v>362</v>
      </c>
      <c r="B23" s="85">
        <v>18177</v>
      </c>
      <c r="C23" s="92" t="s">
        <v>476</v>
      </c>
      <c r="D23" s="85">
        <v>31819</v>
      </c>
      <c r="E23" s="92" t="s">
        <v>476</v>
      </c>
      <c r="F23" s="86">
        <v>1.7505088848544901</v>
      </c>
      <c r="G23" s="85">
        <v>54988</v>
      </c>
      <c r="H23" s="86">
        <v>278.80958941857301</v>
      </c>
      <c r="I23" s="85">
        <v>99323</v>
      </c>
      <c r="J23" s="86">
        <v>284.302573031534</v>
      </c>
      <c r="K23" s="86">
        <v>1.8062668218520399</v>
      </c>
    </row>
    <row r="24" spans="1:11" ht="9" customHeight="1" x14ac:dyDescent="0.15">
      <c r="A24" s="83" t="s">
        <v>54</v>
      </c>
      <c r="B24" s="87">
        <v>17022</v>
      </c>
      <c r="C24" s="91" t="s">
        <v>476</v>
      </c>
      <c r="D24" s="87">
        <v>29675</v>
      </c>
      <c r="E24" s="91" t="s">
        <v>476</v>
      </c>
      <c r="F24" s="88">
        <v>1.7433321583832699</v>
      </c>
      <c r="G24" s="87">
        <v>50674</v>
      </c>
      <c r="H24" s="88">
        <v>285.236429983275</v>
      </c>
      <c r="I24" s="87">
        <v>91180</v>
      </c>
      <c r="J24" s="91" t="s">
        <v>476</v>
      </c>
      <c r="K24" s="88">
        <v>1.7993448316691001</v>
      </c>
    </row>
    <row r="25" spans="1:11" ht="9" customHeight="1" x14ac:dyDescent="0.15">
      <c r="A25" s="83" t="s">
        <v>144</v>
      </c>
      <c r="B25" s="87">
        <v>1155</v>
      </c>
      <c r="C25" s="88">
        <v>170.49180327868899</v>
      </c>
      <c r="D25" s="87">
        <v>2144</v>
      </c>
      <c r="E25" s="88">
        <v>174.871794871795</v>
      </c>
      <c r="F25" s="88">
        <v>1.8562770562770601</v>
      </c>
      <c r="G25" s="87">
        <v>4314</v>
      </c>
      <c r="H25" s="88">
        <v>216.74008810572701</v>
      </c>
      <c r="I25" s="87">
        <v>8143</v>
      </c>
      <c r="J25" s="88">
        <v>133.79270743611801</v>
      </c>
      <c r="K25" s="88">
        <v>1.8875753361149701</v>
      </c>
    </row>
    <row r="26" spans="1:11" ht="12.95" customHeight="1" x14ac:dyDescent="0.15">
      <c r="A26" s="33"/>
      <c r="B26" s="89"/>
      <c r="C26" s="89"/>
      <c r="D26" s="89"/>
      <c r="E26" s="89"/>
      <c r="F26" s="89"/>
      <c r="G26" s="89"/>
      <c r="H26" s="89"/>
      <c r="I26" s="89"/>
      <c r="J26" s="89"/>
      <c r="K26" s="89"/>
    </row>
    <row r="27" spans="1:11" s="2" customFormat="1" ht="12.95" customHeight="1" x14ac:dyDescent="0.15">
      <c r="A27" s="93" t="s">
        <v>363</v>
      </c>
      <c r="B27" s="85">
        <v>47292</v>
      </c>
      <c r="C27" s="92" t="s">
        <v>476</v>
      </c>
      <c r="D27" s="85">
        <v>81055</v>
      </c>
      <c r="E27" s="92" t="s">
        <v>476</v>
      </c>
      <c r="F27" s="86">
        <v>1.71392624545378</v>
      </c>
      <c r="G27" s="85">
        <v>139871</v>
      </c>
      <c r="H27" s="86">
        <v>289.22250667854001</v>
      </c>
      <c r="I27" s="85">
        <v>243338</v>
      </c>
      <c r="J27" s="86">
        <v>255.09280877889299</v>
      </c>
      <c r="K27" s="86">
        <v>1.7397316098405</v>
      </c>
    </row>
    <row r="28" spans="1:11" ht="9" customHeight="1" x14ac:dyDescent="0.15">
      <c r="A28" s="83" t="s">
        <v>54</v>
      </c>
      <c r="B28" s="87">
        <v>44553</v>
      </c>
      <c r="C28" s="91" t="s">
        <v>476</v>
      </c>
      <c r="D28" s="87">
        <v>76252</v>
      </c>
      <c r="E28" s="91" t="s">
        <v>476</v>
      </c>
      <c r="F28" s="88">
        <v>1.71148968644087</v>
      </c>
      <c r="G28" s="87">
        <v>131826</v>
      </c>
      <c r="H28" s="88">
        <v>287.82618928539898</v>
      </c>
      <c r="I28" s="87">
        <v>228131</v>
      </c>
      <c r="J28" s="88">
        <v>255.277829689155</v>
      </c>
      <c r="K28" s="88">
        <v>1.73054632621789</v>
      </c>
    </row>
    <row r="29" spans="1:11" ht="9" customHeight="1" x14ac:dyDescent="0.15">
      <c r="A29" s="83" t="s">
        <v>144</v>
      </c>
      <c r="B29" s="87">
        <v>2739</v>
      </c>
      <c r="C29" s="91" t="s">
        <v>476</v>
      </c>
      <c r="D29" s="87">
        <v>4803</v>
      </c>
      <c r="E29" s="91" t="s">
        <v>476</v>
      </c>
      <c r="F29" s="88">
        <v>1.7535596933187301</v>
      </c>
      <c r="G29" s="87">
        <v>8045</v>
      </c>
      <c r="H29" s="91" t="s">
        <v>476</v>
      </c>
      <c r="I29" s="87">
        <v>15207</v>
      </c>
      <c r="J29" s="88">
        <v>252.34012974976801</v>
      </c>
      <c r="K29" s="88">
        <v>1.89024238657551</v>
      </c>
    </row>
    <row r="30" spans="1:11" ht="12.95" customHeight="1" x14ac:dyDescent="0.15">
      <c r="A30" s="33"/>
      <c r="B30" s="89"/>
      <c r="C30" s="89"/>
      <c r="D30" s="89"/>
      <c r="E30" s="89"/>
      <c r="F30" s="89"/>
      <c r="G30" s="89"/>
      <c r="H30" s="89"/>
      <c r="I30" s="89"/>
      <c r="J30" s="89"/>
      <c r="K30" s="89"/>
    </row>
    <row r="31" spans="1:11" s="2" customFormat="1" ht="12.95" customHeight="1" x14ac:dyDescent="0.15">
      <c r="A31" s="93" t="s">
        <v>364</v>
      </c>
      <c r="B31" s="85">
        <v>9659</v>
      </c>
      <c r="C31" s="86">
        <v>162.68697307587701</v>
      </c>
      <c r="D31" s="85">
        <v>14429</v>
      </c>
      <c r="E31" s="86">
        <v>97.657534246575395</v>
      </c>
      <c r="F31" s="86">
        <v>1.49383994202298</v>
      </c>
      <c r="G31" s="85">
        <v>36562</v>
      </c>
      <c r="H31" s="86">
        <v>143.681684884031</v>
      </c>
      <c r="I31" s="85">
        <v>54812</v>
      </c>
      <c r="J31" s="86">
        <v>90.141187081555501</v>
      </c>
      <c r="K31" s="86">
        <v>1.4991521251572699</v>
      </c>
    </row>
    <row r="32" spans="1:11" ht="9" customHeight="1" x14ac:dyDescent="0.15">
      <c r="A32" s="83" t="s">
        <v>54</v>
      </c>
      <c r="B32" s="87">
        <v>8272</v>
      </c>
      <c r="C32" s="88">
        <v>204.22949613828601</v>
      </c>
      <c r="D32" s="87">
        <v>11896</v>
      </c>
      <c r="E32" s="88">
        <v>114.53561767358001</v>
      </c>
      <c r="F32" s="88">
        <v>1.4381044487427499</v>
      </c>
      <c r="G32" s="87">
        <v>32153</v>
      </c>
      <c r="H32" s="88">
        <v>172.32150419242799</v>
      </c>
      <c r="I32" s="87">
        <v>46543</v>
      </c>
      <c r="J32" s="88">
        <v>98.232463052089102</v>
      </c>
      <c r="K32" s="88">
        <v>1.4475476627375401</v>
      </c>
    </row>
    <row r="33" spans="1:11" ht="9" customHeight="1" x14ac:dyDescent="0.15">
      <c r="A33" s="83" t="s">
        <v>144</v>
      </c>
      <c r="B33" s="87">
        <v>1387</v>
      </c>
      <c r="C33" s="88">
        <v>44.780793319415402</v>
      </c>
      <c r="D33" s="87">
        <v>2533</v>
      </c>
      <c r="E33" s="88">
        <v>44.330484330484303</v>
      </c>
      <c r="F33" s="88">
        <v>1.8262436914203299</v>
      </c>
      <c r="G33" s="87">
        <v>4409</v>
      </c>
      <c r="H33" s="88">
        <v>37.9105411323116</v>
      </c>
      <c r="I33" s="87">
        <v>8269</v>
      </c>
      <c r="J33" s="88">
        <v>54.6185489902767</v>
      </c>
      <c r="K33" s="88">
        <v>1.8754819687003901</v>
      </c>
    </row>
    <row r="34" spans="1:11" ht="12.95" customHeight="1" x14ac:dyDescent="0.15">
      <c r="A34" s="33"/>
      <c r="B34" s="89"/>
      <c r="C34" s="89"/>
      <c r="D34" s="89"/>
      <c r="E34" s="89"/>
      <c r="F34" s="89"/>
      <c r="G34" s="89"/>
      <c r="H34" s="89"/>
      <c r="I34" s="89"/>
      <c r="J34" s="89"/>
      <c r="K34" s="89"/>
    </row>
    <row r="35" spans="1:11" s="2" customFormat="1" ht="12.95" customHeight="1" x14ac:dyDescent="0.15">
      <c r="A35" s="93" t="s">
        <v>319</v>
      </c>
      <c r="B35" s="85">
        <v>6563</v>
      </c>
      <c r="C35" s="92" t="s">
        <v>476</v>
      </c>
      <c r="D35" s="85">
        <v>12029</v>
      </c>
      <c r="E35" s="92" t="s">
        <v>476</v>
      </c>
      <c r="F35" s="86">
        <v>1.8328508304129201</v>
      </c>
      <c r="G35" s="85">
        <v>20459</v>
      </c>
      <c r="H35" s="86">
        <v>186.30002798768501</v>
      </c>
      <c r="I35" s="85">
        <v>38272</v>
      </c>
      <c r="J35" s="86">
        <v>258.85607126113501</v>
      </c>
      <c r="K35" s="86">
        <v>1.8706681655994899</v>
      </c>
    </row>
    <row r="36" spans="1:11" ht="9" customHeight="1" x14ac:dyDescent="0.15">
      <c r="A36" s="83" t="s">
        <v>54</v>
      </c>
      <c r="B36" s="87">
        <v>6095</v>
      </c>
      <c r="C36" s="91" t="s">
        <v>476</v>
      </c>
      <c r="D36" s="87">
        <v>11161</v>
      </c>
      <c r="E36" s="91" t="s">
        <v>476</v>
      </c>
      <c r="F36" s="88">
        <v>1.83117309269893</v>
      </c>
      <c r="G36" s="87">
        <v>18894</v>
      </c>
      <c r="H36" s="88">
        <v>176.71353251318101</v>
      </c>
      <c r="I36" s="87">
        <v>35176</v>
      </c>
      <c r="J36" s="88">
        <v>247.65763984977301</v>
      </c>
      <c r="K36" s="88">
        <v>1.8617550545146599</v>
      </c>
    </row>
    <row r="37" spans="1:11" ht="9" customHeight="1" x14ac:dyDescent="0.15">
      <c r="A37" s="83" t="s">
        <v>144</v>
      </c>
      <c r="B37" s="87">
        <v>468</v>
      </c>
      <c r="C37" s="91" t="s">
        <v>476</v>
      </c>
      <c r="D37" s="87">
        <v>868</v>
      </c>
      <c r="E37" s="91" t="s">
        <v>476</v>
      </c>
      <c r="F37" s="88">
        <v>1.8547008547008501</v>
      </c>
      <c r="G37" s="87">
        <v>1565</v>
      </c>
      <c r="H37" s="91" t="s">
        <v>476</v>
      </c>
      <c r="I37" s="87">
        <v>3096</v>
      </c>
      <c r="J37" s="91" t="s">
        <v>476</v>
      </c>
      <c r="K37" s="88">
        <v>1.9782747603833899</v>
      </c>
    </row>
    <row r="38" spans="1:11" ht="12.95" customHeight="1" x14ac:dyDescent="0.15">
      <c r="A38" s="33"/>
      <c r="B38" s="89"/>
      <c r="C38" s="89"/>
      <c r="D38" s="89"/>
      <c r="E38" s="89"/>
      <c r="F38" s="89"/>
      <c r="G38" s="89"/>
      <c r="H38" s="89"/>
      <c r="I38" s="89"/>
      <c r="J38" s="89"/>
      <c r="K38" s="89"/>
    </row>
    <row r="39" spans="1:11" s="2" customFormat="1" ht="12.95" customHeight="1" x14ac:dyDescent="0.15">
      <c r="A39" s="93" t="s">
        <v>331</v>
      </c>
      <c r="B39" s="85">
        <v>6739</v>
      </c>
      <c r="C39" s="92" t="s">
        <v>476</v>
      </c>
      <c r="D39" s="85">
        <v>14241</v>
      </c>
      <c r="E39" s="92" t="s">
        <v>476</v>
      </c>
      <c r="F39" s="86">
        <v>2.11322154622348</v>
      </c>
      <c r="G39" s="85">
        <v>21005</v>
      </c>
      <c r="H39" s="92" t="s">
        <v>476</v>
      </c>
      <c r="I39" s="85">
        <v>49586</v>
      </c>
      <c r="J39" s="92" t="s">
        <v>476</v>
      </c>
      <c r="K39" s="86">
        <v>2.3606760295167799</v>
      </c>
    </row>
    <row r="40" spans="1:11" ht="9" customHeight="1" x14ac:dyDescent="0.15">
      <c r="A40" s="83" t="s">
        <v>54</v>
      </c>
      <c r="B40" s="87">
        <v>6508</v>
      </c>
      <c r="C40" s="91" t="s">
        <v>476</v>
      </c>
      <c r="D40" s="87">
        <v>13534</v>
      </c>
      <c r="E40" s="91" t="s">
        <v>476</v>
      </c>
      <c r="F40" s="88">
        <v>2.07959434542102</v>
      </c>
      <c r="G40" s="87">
        <v>20172</v>
      </c>
      <c r="H40" s="91" t="s">
        <v>476</v>
      </c>
      <c r="I40" s="87">
        <v>46534</v>
      </c>
      <c r="J40" s="91" t="s">
        <v>476</v>
      </c>
      <c r="K40" s="88">
        <v>2.3068609954392199</v>
      </c>
    </row>
    <row r="41" spans="1:11" ht="9" customHeight="1" x14ac:dyDescent="0.15">
      <c r="A41" s="83" t="s">
        <v>144</v>
      </c>
      <c r="B41" s="87">
        <v>231</v>
      </c>
      <c r="C41" s="88">
        <v>260.9375</v>
      </c>
      <c r="D41" s="87">
        <v>707</v>
      </c>
      <c r="E41" s="88">
        <v>158.02919708029199</v>
      </c>
      <c r="F41" s="88">
        <v>3.0606060606060601</v>
      </c>
      <c r="G41" s="87">
        <v>833</v>
      </c>
      <c r="H41" s="88">
        <v>210.82089552238801</v>
      </c>
      <c r="I41" s="87">
        <v>3052</v>
      </c>
      <c r="J41" s="88">
        <v>68.432671081677697</v>
      </c>
      <c r="K41" s="88">
        <v>3.6638655462184899</v>
      </c>
    </row>
    <row r="42" spans="1:11" ht="12.95" customHeight="1" x14ac:dyDescent="0.15">
      <c r="A42" s="33"/>
      <c r="B42" s="89"/>
      <c r="C42" s="89"/>
      <c r="D42" s="89"/>
      <c r="E42" s="89"/>
      <c r="F42" s="89"/>
      <c r="G42" s="89"/>
      <c r="H42" s="89"/>
      <c r="I42" s="89"/>
      <c r="J42" s="89"/>
      <c r="K42" s="89"/>
    </row>
    <row r="43" spans="1:11" s="2" customFormat="1" ht="12.95" customHeight="1" x14ac:dyDescent="0.15">
      <c r="A43" s="93" t="s">
        <v>365</v>
      </c>
      <c r="B43" s="85">
        <v>18956</v>
      </c>
      <c r="C43" s="92" t="s">
        <v>476</v>
      </c>
      <c r="D43" s="85">
        <v>33388</v>
      </c>
      <c r="E43" s="92" t="s">
        <v>476</v>
      </c>
      <c r="F43" s="86">
        <v>1.76134205528593</v>
      </c>
      <c r="G43" s="85">
        <v>56160</v>
      </c>
      <c r="H43" s="86">
        <v>279.53639251199598</v>
      </c>
      <c r="I43" s="85">
        <v>104449</v>
      </c>
      <c r="J43" s="86">
        <v>241.31429318345201</v>
      </c>
      <c r="K43" s="86">
        <v>1.8598468660968701</v>
      </c>
    </row>
    <row r="44" spans="1:11" ht="9" customHeight="1" x14ac:dyDescent="0.15">
      <c r="A44" s="97" t="s">
        <v>54</v>
      </c>
      <c r="B44" s="87">
        <v>16526</v>
      </c>
      <c r="C44" s="91" t="s">
        <v>476</v>
      </c>
      <c r="D44" s="87">
        <v>28051</v>
      </c>
      <c r="E44" s="91" t="s">
        <v>476</v>
      </c>
      <c r="F44" s="88">
        <v>1.6973859373108999</v>
      </c>
      <c r="G44" s="87">
        <v>49742</v>
      </c>
      <c r="H44" s="88">
        <v>260.63220474153599</v>
      </c>
      <c r="I44" s="87">
        <v>87638</v>
      </c>
      <c r="J44" s="88">
        <v>214.622150421827</v>
      </c>
      <c r="K44" s="88">
        <v>1.7618511519440301</v>
      </c>
    </row>
    <row r="45" spans="1:11" ht="9" customHeight="1" x14ac:dyDescent="0.15">
      <c r="A45" s="83" t="s">
        <v>144</v>
      </c>
      <c r="B45" s="87">
        <v>2430</v>
      </c>
      <c r="C45" s="91" t="s">
        <v>476</v>
      </c>
      <c r="D45" s="87">
        <v>5337</v>
      </c>
      <c r="E45" s="91" t="s">
        <v>476</v>
      </c>
      <c r="F45" s="88">
        <v>2.1962962962963002</v>
      </c>
      <c r="G45" s="87">
        <v>6418</v>
      </c>
      <c r="H45" s="91" t="s">
        <v>476</v>
      </c>
      <c r="I45" s="87">
        <v>16811</v>
      </c>
      <c r="J45" s="91" t="s">
        <v>476</v>
      </c>
      <c r="K45" s="88">
        <v>2.6193518229978201</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A44 B3 A8">
    <cfRule type="cellIs" dxfId="1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1" orientation="portrait" useFirstPageNumber="1" r:id="rId1"/>
  <headerFooter alignWithMargins="0">
    <oddHeader>&amp;C&amp;8- &amp;P -</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K54"/>
  <sheetViews>
    <sheetView zoomScale="130" workbookViewId="0">
      <selection sqref="A1:K1"/>
    </sheetView>
  </sheetViews>
  <sheetFormatPr baseColWidth="10" defaultColWidth="11.42578125" defaultRowHeight="8.25" x14ac:dyDescent="0.15"/>
  <cols>
    <col min="1" max="1" width="19.85546875" style="171" customWidth="1"/>
    <col min="2" max="11" width="7.140625" style="171" customWidth="1"/>
    <col min="12" max="16384" width="11.42578125" style="171"/>
  </cols>
  <sheetData>
    <row r="1" spans="1:11" ht="39.950000000000003" customHeight="1" x14ac:dyDescent="0.15">
      <c r="A1" s="355" t="s">
        <v>35</v>
      </c>
      <c r="B1" s="355"/>
      <c r="C1" s="355"/>
      <c r="D1" s="355"/>
      <c r="E1" s="355"/>
      <c r="F1" s="355"/>
      <c r="G1" s="355"/>
      <c r="H1" s="355"/>
      <c r="I1" s="355"/>
      <c r="J1" s="355"/>
      <c r="K1" s="355"/>
    </row>
    <row r="2" spans="1:11" ht="9.9499999999999993" customHeight="1" x14ac:dyDescent="0.15">
      <c r="A2" s="326" t="s">
        <v>5</v>
      </c>
      <c r="B2" s="304" t="s">
        <v>473</v>
      </c>
      <c r="C2" s="305"/>
      <c r="D2" s="305"/>
      <c r="E2" s="305"/>
      <c r="F2" s="305"/>
      <c r="G2" s="306" t="s">
        <v>474</v>
      </c>
      <c r="H2" s="307"/>
      <c r="I2" s="307"/>
      <c r="J2" s="307"/>
      <c r="K2" s="307"/>
    </row>
    <row r="3" spans="1:11" ht="9.9499999999999993" customHeight="1" x14ac:dyDescent="0.15">
      <c r="A3" s="327"/>
      <c r="B3" s="308" t="s">
        <v>125</v>
      </c>
      <c r="C3" s="309"/>
      <c r="D3" s="330" t="s">
        <v>123</v>
      </c>
      <c r="E3" s="341"/>
      <c r="F3" s="310" t="s">
        <v>52</v>
      </c>
      <c r="G3" s="330" t="s">
        <v>125</v>
      </c>
      <c r="H3" s="341"/>
      <c r="I3" s="330" t="s">
        <v>123</v>
      </c>
      <c r="J3" s="341"/>
      <c r="K3" s="330" t="s">
        <v>52</v>
      </c>
    </row>
    <row r="4" spans="1:11" ht="45" customHeight="1" x14ac:dyDescent="0.15">
      <c r="A4" s="327"/>
      <c r="B4" s="180" t="s">
        <v>126</v>
      </c>
      <c r="C4" s="174" t="s">
        <v>142</v>
      </c>
      <c r="D4" s="174" t="s">
        <v>126</v>
      </c>
      <c r="E4" s="174" t="s">
        <v>142</v>
      </c>
      <c r="F4" s="311"/>
      <c r="G4" s="174" t="s">
        <v>126</v>
      </c>
      <c r="H4" s="174" t="s">
        <v>145</v>
      </c>
      <c r="I4" s="174" t="s">
        <v>126</v>
      </c>
      <c r="J4" s="174" t="s">
        <v>145</v>
      </c>
      <c r="K4" s="330"/>
    </row>
    <row r="5" spans="1:11" ht="9.9499999999999993" customHeight="1" x14ac:dyDescent="0.15">
      <c r="A5" s="328"/>
      <c r="B5" s="181" t="s">
        <v>127</v>
      </c>
      <c r="C5" s="176" t="s">
        <v>128</v>
      </c>
      <c r="D5" s="176" t="s">
        <v>127</v>
      </c>
      <c r="E5" s="176" t="s">
        <v>128</v>
      </c>
      <c r="F5" s="176" t="s">
        <v>129</v>
      </c>
      <c r="G5" s="176" t="s">
        <v>127</v>
      </c>
      <c r="H5" s="176" t="s">
        <v>128</v>
      </c>
      <c r="I5" s="176" t="s">
        <v>127</v>
      </c>
      <c r="J5" s="176" t="s">
        <v>128</v>
      </c>
      <c r="K5" s="177" t="s">
        <v>129</v>
      </c>
    </row>
    <row r="6" spans="1:11" ht="12.95" customHeight="1" x14ac:dyDescent="0.15">
      <c r="A6" s="210"/>
      <c r="B6" s="211"/>
      <c r="C6" s="211"/>
      <c r="D6" s="211"/>
      <c r="E6" s="211"/>
      <c r="F6" s="211"/>
      <c r="G6" s="211"/>
      <c r="H6" s="211"/>
      <c r="I6" s="211"/>
      <c r="J6" s="211"/>
      <c r="K6" s="211"/>
    </row>
    <row r="7" spans="1:11" s="156" customFormat="1" ht="12.95" customHeight="1" x14ac:dyDescent="0.15">
      <c r="A7" s="212" t="s">
        <v>314</v>
      </c>
      <c r="B7" s="154">
        <v>2301</v>
      </c>
      <c r="C7" s="155">
        <v>283.5</v>
      </c>
      <c r="D7" s="154">
        <v>4196</v>
      </c>
      <c r="E7" s="155">
        <v>164.398235664776</v>
      </c>
      <c r="F7" s="155">
        <v>1.82355497609735</v>
      </c>
      <c r="G7" s="154">
        <v>7182</v>
      </c>
      <c r="H7" s="155">
        <v>192.78434569914401</v>
      </c>
      <c r="I7" s="154">
        <v>13526</v>
      </c>
      <c r="J7" s="155">
        <v>120.07809957696099</v>
      </c>
      <c r="K7" s="155">
        <v>1.8833194096351999</v>
      </c>
    </row>
    <row r="8" spans="1:11" ht="9" customHeight="1" x14ac:dyDescent="0.15">
      <c r="A8" s="213" t="s">
        <v>54</v>
      </c>
      <c r="B8" s="144">
        <v>2209</v>
      </c>
      <c r="C8" s="160">
        <v>274.40677966101703</v>
      </c>
      <c r="D8" s="144">
        <v>4033</v>
      </c>
      <c r="E8" s="160">
        <v>156.22617534942799</v>
      </c>
      <c r="F8" s="160">
        <v>1.8257129923042099</v>
      </c>
      <c r="G8" s="144">
        <v>6910</v>
      </c>
      <c r="H8" s="160">
        <v>188.75888006686199</v>
      </c>
      <c r="I8" s="144">
        <v>13061</v>
      </c>
      <c r="J8" s="160">
        <v>116.45674511103699</v>
      </c>
      <c r="K8" s="160">
        <v>1.89015918958032</v>
      </c>
    </row>
    <row r="9" spans="1:11" ht="9" customHeight="1" x14ac:dyDescent="0.15">
      <c r="A9" s="214" t="s">
        <v>144</v>
      </c>
      <c r="B9" s="144">
        <v>92</v>
      </c>
      <c r="C9" s="164" t="s">
        <v>476</v>
      </c>
      <c r="D9" s="144">
        <v>163</v>
      </c>
      <c r="E9" s="164" t="s">
        <v>476</v>
      </c>
      <c r="F9" s="160">
        <v>1.77173913043478</v>
      </c>
      <c r="G9" s="144">
        <v>272</v>
      </c>
      <c r="H9" s="164" t="s">
        <v>476</v>
      </c>
      <c r="I9" s="144">
        <v>465</v>
      </c>
      <c r="J9" s="164" t="s">
        <v>476</v>
      </c>
      <c r="K9" s="160">
        <v>1.7095588235294099</v>
      </c>
    </row>
    <row r="10" spans="1:11" ht="12.95" customHeight="1" x14ac:dyDescent="0.15">
      <c r="A10" s="178"/>
      <c r="B10" s="162"/>
      <c r="C10" s="162"/>
      <c r="D10" s="162"/>
      <c r="E10" s="162"/>
      <c r="F10" s="162"/>
      <c r="G10" s="162"/>
      <c r="H10" s="162"/>
      <c r="I10" s="162"/>
      <c r="J10" s="162"/>
      <c r="K10" s="162"/>
    </row>
    <row r="11" spans="1:11" s="156" customFormat="1" ht="12.95" customHeight="1" x14ac:dyDescent="0.15">
      <c r="A11" s="212" t="s">
        <v>309</v>
      </c>
      <c r="B11" s="154">
        <v>5026</v>
      </c>
      <c r="C11" s="166" t="s">
        <v>476</v>
      </c>
      <c r="D11" s="154">
        <v>10585</v>
      </c>
      <c r="E11" s="166" t="s">
        <v>476</v>
      </c>
      <c r="F11" s="155">
        <v>2.1060485475527302</v>
      </c>
      <c r="G11" s="154">
        <v>13616</v>
      </c>
      <c r="H11" s="166" t="s">
        <v>476</v>
      </c>
      <c r="I11" s="154">
        <v>30274</v>
      </c>
      <c r="J11" s="166" t="s">
        <v>476</v>
      </c>
      <c r="K11" s="155">
        <v>2.2234136310223298</v>
      </c>
    </row>
    <row r="12" spans="1:11" ht="9" customHeight="1" x14ac:dyDescent="0.15">
      <c r="A12" s="214" t="s">
        <v>54</v>
      </c>
      <c r="B12" s="144">
        <v>4873</v>
      </c>
      <c r="C12" s="164" t="s">
        <v>476</v>
      </c>
      <c r="D12" s="144">
        <v>10184</v>
      </c>
      <c r="E12" s="164" t="s">
        <v>476</v>
      </c>
      <c r="F12" s="160">
        <v>2.0898830289349499</v>
      </c>
      <c r="G12" s="144">
        <v>13159</v>
      </c>
      <c r="H12" s="164" t="s">
        <v>476</v>
      </c>
      <c r="I12" s="144">
        <v>28986</v>
      </c>
      <c r="J12" s="164" t="s">
        <v>476</v>
      </c>
      <c r="K12" s="160">
        <v>2.2027509689186102</v>
      </c>
    </row>
    <row r="13" spans="1:11" ht="9" customHeight="1" x14ac:dyDescent="0.15">
      <c r="A13" s="214" t="s">
        <v>144</v>
      </c>
      <c r="B13" s="144">
        <v>153</v>
      </c>
      <c r="C13" s="164" t="s">
        <v>476</v>
      </c>
      <c r="D13" s="144">
        <v>401</v>
      </c>
      <c r="E13" s="160">
        <v>108.854166666667</v>
      </c>
      <c r="F13" s="160">
        <v>2.6209150326797399</v>
      </c>
      <c r="G13" s="144">
        <v>457</v>
      </c>
      <c r="H13" s="160">
        <v>287.28813559321998</v>
      </c>
      <c r="I13" s="144">
        <v>1288</v>
      </c>
      <c r="J13" s="160">
        <v>58.230958230958201</v>
      </c>
      <c r="K13" s="160">
        <v>2.8183807439824902</v>
      </c>
    </row>
    <row r="14" spans="1:11" ht="12.95" customHeight="1" x14ac:dyDescent="0.15">
      <c r="A14" s="178"/>
      <c r="B14" s="162"/>
      <c r="C14" s="162"/>
      <c r="D14" s="162"/>
      <c r="E14" s="162"/>
      <c r="F14" s="162"/>
      <c r="G14" s="162"/>
      <c r="H14" s="162"/>
      <c r="I14" s="162"/>
      <c r="J14" s="162"/>
      <c r="K14" s="162"/>
    </row>
    <row r="15" spans="1:11" s="156" customFormat="1" ht="12.95" customHeight="1" x14ac:dyDescent="0.15">
      <c r="A15" s="212" t="s">
        <v>301</v>
      </c>
      <c r="B15" s="154">
        <v>4467</v>
      </c>
      <c r="C15" s="166" t="s">
        <v>476</v>
      </c>
      <c r="D15" s="154">
        <v>9358</v>
      </c>
      <c r="E15" s="155">
        <v>292.04021784666901</v>
      </c>
      <c r="F15" s="155">
        <v>2.0949182896798701</v>
      </c>
      <c r="G15" s="154">
        <v>15047</v>
      </c>
      <c r="H15" s="155">
        <v>218.927511657482</v>
      </c>
      <c r="I15" s="154">
        <v>33295</v>
      </c>
      <c r="J15" s="155">
        <v>218.76495931067501</v>
      </c>
      <c r="K15" s="155">
        <v>2.21273343523626</v>
      </c>
    </row>
    <row r="16" spans="1:11" ht="9" customHeight="1" x14ac:dyDescent="0.15">
      <c r="A16" s="214" t="s">
        <v>54</v>
      </c>
      <c r="B16" s="144">
        <v>4394</v>
      </c>
      <c r="C16" s="164" t="s">
        <v>476</v>
      </c>
      <c r="D16" s="144">
        <v>9220</v>
      </c>
      <c r="E16" s="164" t="s">
        <v>476</v>
      </c>
      <c r="F16" s="160">
        <v>2.0983158852981298</v>
      </c>
      <c r="G16" s="144">
        <v>14780</v>
      </c>
      <c r="H16" s="160">
        <v>230.427006483345</v>
      </c>
      <c r="I16" s="144">
        <v>32255</v>
      </c>
      <c r="J16" s="160">
        <v>242.73722239931999</v>
      </c>
      <c r="K16" s="160">
        <v>2.1823410013531799</v>
      </c>
    </row>
    <row r="17" spans="1:11" ht="9" customHeight="1" x14ac:dyDescent="0.15">
      <c r="A17" s="214" t="s">
        <v>144</v>
      </c>
      <c r="B17" s="144">
        <v>73</v>
      </c>
      <c r="C17" s="160">
        <v>55.319148936170201</v>
      </c>
      <c r="D17" s="144">
        <v>138</v>
      </c>
      <c r="E17" s="160">
        <v>-51.408450704225402</v>
      </c>
      <c r="F17" s="160">
        <v>1.89041095890411</v>
      </c>
      <c r="G17" s="144">
        <v>267</v>
      </c>
      <c r="H17" s="160">
        <v>8.9795918367347003</v>
      </c>
      <c r="I17" s="144">
        <v>1040</v>
      </c>
      <c r="J17" s="160">
        <v>0.580270793036746</v>
      </c>
      <c r="K17" s="160">
        <v>3.8951310861423201</v>
      </c>
    </row>
    <row r="18" spans="1:11" ht="12.95" customHeight="1" x14ac:dyDescent="0.15">
      <c r="A18" s="178"/>
      <c r="B18" s="162"/>
      <c r="C18" s="162"/>
      <c r="D18" s="162"/>
      <c r="E18" s="162"/>
      <c r="F18" s="162"/>
      <c r="G18" s="162"/>
      <c r="H18" s="162"/>
      <c r="I18" s="162"/>
      <c r="J18" s="162"/>
      <c r="K18" s="162"/>
    </row>
    <row r="19" spans="1:11" s="156" customFormat="1" ht="12.95" customHeight="1" x14ac:dyDescent="0.15">
      <c r="A19" s="212" t="s">
        <v>345</v>
      </c>
      <c r="B19" s="154">
        <v>2081</v>
      </c>
      <c r="C19" s="166" t="s">
        <v>476</v>
      </c>
      <c r="D19" s="154">
        <v>4253</v>
      </c>
      <c r="E19" s="166" t="s">
        <v>476</v>
      </c>
      <c r="F19" s="155">
        <v>2.0437289764536302</v>
      </c>
      <c r="G19" s="154">
        <v>6619</v>
      </c>
      <c r="H19" s="166" t="s">
        <v>476</v>
      </c>
      <c r="I19" s="154">
        <v>14369</v>
      </c>
      <c r="J19" s="166" t="s">
        <v>476</v>
      </c>
      <c r="K19" s="155">
        <v>2.1708717328901601</v>
      </c>
    </row>
    <row r="20" spans="1:11" ht="9" customHeight="1" x14ac:dyDescent="0.15">
      <c r="A20" s="214" t="s">
        <v>54</v>
      </c>
      <c r="B20" s="144">
        <v>1984</v>
      </c>
      <c r="C20" s="164" t="s">
        <v>476</v>
      </c>
      <c r="D20" s="144">
        <v>4010</v>
      </c>
      <c r="E20" s="164" t="s">
        <v>476</v>
      </c>
      <c r="F20" s="160">
        <v>2.02116935483871</v>
      </c>
      <c r="G20" s="144">
        <v>6351</v>
      </c>
      <c r="H20" s="164" t="s">
        <v>476</v>
      </c>
      <c r="I20" s="144">
        <v>13717</v>
      </c>
      <c r="J20" s="164" t="s">
        <v>476</v>
      </c>
      <c r="K20" s="160">
        <v>2.15981735159817</v>
      </c>
    </row>
    <row r="21" spans="1:11" ht="9" customHeight="1" x14ac:dyDescent="0.15">
      <c r="A21" s="214" t="s">
        <v>144</v>
      </c>
      <c r="B21" s="144">
        <v>97</v>
      </c>
      <c r="C21" s="164" t="s">
        <v>476</v>
      </c>
      <c r="D21" s="144">
        <v>243</v>
      </c>
      <c r="E21" s="164" t="s">
        <v>476</v>
      </c>
      <c r="F21" s="160">
        <v>2.5051546391752599</v>
      </c>
      <c r="G21" s="144">
        <v>268</v>
      </c>
      <c r="H21" s="164" t="s">
        <v>476</v>
      </c>
      <c r="I21" s="144">
        <v>652</v>
      </c>
      <c r="J21" s="164" t="s">
        <v>476</v>
      </c>
      <c r="K21" s="160">
        <v>2.4328358208955199</v>
      </c>
    </row>
    <row r="22" spans="1:11" ht="12.95" customHeight="1" x14ac:dyDescent="0.15">
      <c r="A22" s="178"/>
      <c r="B22" s="162"/>
      <c r="C22" s="162"/>
      <c r="D22" s="162"/>
      <c r="E22" s="162"/>
      <c r="F22" s="162"/>
      <c r="G22" s="162"/>
      <c r="H22" s="162"/>
      <c r="I22" s="162"/>
      <c r="J22" s="162"/>
      <c r="K22" s="162"/>
    </row>
    <row r="23" spans="1:11" s="156" customFormat="1" ht="12.95" customHeight="1" x14ac:dyDescent="0.15">
      <c r="A23" s="212" t="s">
        <v>346</v>
      </c>
      <c r="B23" s="154">
        <v>4205</v>
      </c>
      <c r="C23" s="166" t="s">
        <v>476</v>
      </c>
      <c r="D23" s="154">
        <v>12856</v>
      </c>
      <c r="E23" s="155">
        <v>145.296699103225</v>
      </c>
      <c r="F23" s="155">
        <v>3.0573127229488701</v>
      </c>
      <c r="G23" s="154">
        <v>11770</v>
      </c>
      <c r="H23" s="155">
        <v>276.88120397054098</v>
      </c>
      <c r="I23" s="154">
        <v>43471</v>
      </c>
      <c r="J23" s="155">
        <v>80.355142513380102</v>
      </c>
      <c r="K23" s="155">
        <v>3.6933729821580301</v>
      </c>
    </row>
    <row r="24" spans="1:11" ht="9" customHeight="1" x14ac:dyDescent="0.15">
      <c r="A24" s="214" t="s">
        <v>54</v>
      </c>
      <c r="B24" s="144">
        <v>4111</v>
      </c>
      <c r="C24" s="164" t="s">
        <v>476</v>
      </c>
      <c r="D24" s="144">
        <v>12636</v>
      </c>
      <c r="E24" s="160">
        <v>143.28070850981899</v>
      </c>
      <c r="F24" s="160">
        <v>3.0737046947214801</v>
      </c>
      <c r="G24" s="144">
        <v>11428</v>
      </c>
      <c r="H24" s="160">
        <v>281.31464798131498</v>
      </c>
      <c r="I24" s="144">
        <v>42700</v>
      </c>
      <c r="J24" s="160">
        <v>80.847909872517107</v>
      </c>
      <c r="K24" s="160">
        <v>3.7364368218410902</v>
      </c>
    </row>
    <row r="25" spans="1:11" ht="9" customHeight="1" x14ac:dyDescent="0.15">
      <c r="A25" s="214" t="s">
        <v>144</v>
      </c>
      <c r="B25" s="144">
        <v>94</v>
      </c>
      <c r="C25" s="164" t="s">
        <v>476</v>
      </c>
      <c r="D25" s="144">
        <v>220</v>
      </c>
      <c r="E25" s="164" t="s">
        <v>476</v>
      </c>
      <c r="F25" s="160">
        <v>2.3404255319148901</v>
      </c>
      <c r="G25" s="144">
        <v>342</v>
      </c>
      <c r="H25" s="160">
        <v>171.42857142857099</v>
      </c>
      <c r="I25" s="144">
        <v>771</v>
      </c>
      <c r="J25" s="160">
        <v>56.707317073170699</v>
      </c>
      <c r="K25" s="160">
        <v>2.2543859649122799</v>
      </c>
    </row>
    <row r="26" spans="1:11" ht="12.95" customHeight="1" x14ac:dyDescent="0.15">
      <c r="A26" s="178"/>
      <c r="B26" s="162"/>
      <c r="C26" s="162"/>
      <c r="D26" s="162"/>
      <c r="E26" s="162"/>
      <c r="F26" s="162"/>
      <c r="G26" s="162"/>
      <c r="H26" s="162"/>
      <c r="I26" s="162"/>
      <c r="J26" s="162"/>
      <c r="K26" s="162"/>
    </row>
    <row r="27" spans="1:11" s="156" customFormat="1" ht="12.95" customHeight="1" x14ac:dyDescent="0.15">
      <c r="A27" s="212" t="s">
        <v>461</v>
      </c>
      <c r="B27" s="154">
        <v>2290</v>
      </c>
      <c r="C27" s="166" t="s">
        <v>476</v>
      </c>
      <c r="D27" s="154">
        <v>5137</v>
      </c>
      <c r="E27" s="166" t="s">
        <v>476</v>
      </c>
      <c r="F27" s="155">
        <v>2.2432314410480299</v>
      </c>
      <c r="G27" s="154">
        <v>7847</v>
      </c>
      <c r="H27" s="166" t="s">
        <v>476</v>
      </c>
      <c r="I27" s="154">
        <v>18152</v>
      </c>
      <c r="J27" s="166" t="s">
        <v>476</v>
      </c>
      <c r="K27" s="155">
        <v>2.313240728941</v>
      </c>
    </row>
    <row r="28" spans="1:11" ht="9" customHeight="1" x14ac:dyDescent="0.15">
      <c r="A28" s="214" t="s">
        <v>54</v>
      </c>
      <c r="B28" s="144">
        <v>2221</v>
      </c>
      <c r="C28" s="164" t="s">
        <v>476</v>
      </c>
      <c r="D28" s="144">
        <v>4989</v>
      </c>
      <c r="E28" s="164" t="s">
        <v>476</v>
      </c>
      <c r="F28" s="160">
        <v>2.24628545700135</v>
      </c>
      <c r="G28" s="144">
        <v>7641</v>
      </c>
      <c r="H28" s="164" t="s">
        <v>476</v>
      </c>
      <c r="I28" s="144">
        <v>17717</v>
      </c>
      <c r="J28" s="164" t="s">
        <v>476</v>
      </c>
      <c r="K28" s="160">
        <v>2.3186755660253899</v>
      </c>
    </row>
    <row r="29" spans="1:11" ht="9" customHeight="1" x14ac:dyDescent="0.15">
      <c r="A29" s="214" t="s">
        <v>144</v>
      </c>
      <c r="B29" s="144">
        <v>69</v>
      </c>
      <c r="C29" s="164" t="s">
        <v>476</v>
      </c>
      <c r="D29" s="144">
        <v>148</v>
      </c>
      <c r="E29" s="164" t="s">
        <v>476</v>
      </c>
      <c r="F29" s="160">
        <v>2.1449275362318798</v>
      </c>
      <c r="G29" s="144">
        <v>206</v>
      </c>
      <c r="H29" s="164" t="s">
        <v>476</v>
      </c>
      <c r="I29" s="144">
        <v>435</v>
      </c>
      <c r="J29" s="164" t="s">
        <v>476</v>
      </c>
      <c r="K29" s="160">
        <v>2.1116504854368898</v>
      </c>
    </row>
    <row r="30" spans="1:11" ht="12.95" customHeight="1" x14ac:dyDescent="0.15">
      <c r="A30" s="178"/>
      <c r="B30" s="162"/>
      <c r="C30" s="162"/>
      <c r="D30" s="162"/>
      <c r="E30" s="162"/>
      <c r="F30" s="162"/>
      <c r="G30" s="162"/>
      <c r="H30" s="162"/>
      <c r="I30" s="162"/>
      <c r="J30" s="162"/>
      <c r="K30" s="162"/>
    </row>
    <row r="31" spans="1:11" s="156" customFormat="1" ht="12.95" customHeight="1" x14ac:dyDescent="0.15">
      <c r="A31" s="212" t="s">
        <v>310</v>
      </c>
      <c r="B31" s="154">
        <v>5640</v>
      </c>
      <c r="C31" s="166" t="s">
        <v>476</v>
      </c>
      <c r="D31" s="154">
        <v>14293</v>
      </c>
      <c r="E31" s="166" t="s">
        <v>476</v>
      </c>
      <c r="F31" s="155">
        <v>2.53421985815603</v>
      </c>
      <c r="G31" s="154">
        <v>10780</v>
      </c>
      <c r="H31" s="166" t="s">
        <v>476</v>
      </c>
      <c r="I31" s="154">
        <v>27598</v>
      </c>
      <c r="J31" s="166" t="s">
        <v>476</v>
      </c>
      <c r="K31" s="155">
        <v>2.5601113172541701</v>
      </c>
    </row>
    <row r="32" spans="1:11" ht="9" customHeight="1" x14ac:dyDescent="0.15">
      <c r="A32" s="214" t="s">
        <v>54</v>
      </c>
      <c r="B32" s="144">
        <v>5616</v>
      </c>
      <c r="C32" s="164" t="s">
        <v>476</v>
      </c>
      <c r="D32" s="144">
        <v>14223</v>
      </c>
      <c r="E32" s="164" t="s">
        <v>476</v>
      </c>
      <c r="F32" s="160">
        <v>2.5325854700854702</v>
      </c>
      <c r="G32" s="144">
        <v>10700</v>
      </c>
      <c r="H32" s="164" t="s">
        <v>476</v>
      </c>
      <c r="I32" s="144">
        <v>27298</v>
      </c>
      <c r="J32" s="164" t="s">
        <v>476</v>
      </c>
      <c r="K32" s="160">
        <v>2.55121495327103</v>
      </c>
    </row>
    <row r="33" spans="1:11" ht="9" customHeight="1" x14ac:dyDescent="0.15">
      <c r="A33" s="214" t="s">
        <v>144</v>
      </c>
      <c r="B33" s="144">
        <v>24</v>
      </c>
      <c r="C33" s="164" t="s">
        <v>476</v>
      </c>
      <c r="D33" s="144">
        <v>70</v>
      </c>
      <c r="E33" s="160">
        <v>268.42105263157902</v>
      </c>
      <c r="F33" s="160">
        <v>2.9166666666666701</v>
      </c>
      <c r="G33" s="144">
        <v>80</v>
      </c>
      <c r="H33" s="164" t="s">
        <v>476</v>
      </c>
      <c r="I33" s="144">
        <v>300</v>
      </c>
      <c r="J33" s="160">
        <v>74.418604651162795</v>
      </c>
      <c r="K33" s="160">
        <v>3.75</v>
      </c>
    </row>
    <row r="34" spans="1:11" ht="12.95" customHeight="1" x14ac:dyDescent="0.15">
      <c r="A34" s="178"/>
      <c r="B34" s="162"/>
      <c r="C34" s="162"/>
      <c r="D34" s="162"/>
      <c r="E34" s="162"/>
      <c r="F34" s="162"/>
      <c r="G34" s="162"/>
      <c r="H34" s="162"/>
      <c r="I34" s="162"/>
      <c r="J34" s="162"/>
      <c r="K34" s="162"/>
    </row>
    <row r="35" spans="1:11" s="156" customFormat="1" ht="12.95" customHeight="1" x14ac:dyDescent="0.15">
      <c r="A35" s="212" t="s">
        <v>366</v>
      </c>
      <c r="B35" s="154">
        <v>7802</v>
      </c>
      <c r="C35" s="166" t="s">
        <v>476</v>
      </c>
      <c r="D35" s="154">
        <v>19650</v>
      </c>
      <c r="E35" s="166" t="s">
        <v>476</v>
      </c>
      <c r="F35" s="155">
        <v>2.5185849782107201</v>
      </c>
      <c r="G35" s="154">
        <v>24234</v>
      </c>
      <c r="H35" s="166" t="s">
        <v>476</v>
      </c>
      <c r="I35" s="154">
        <v>60875</v>
      </c>
      <c r="J35" s="166" t="s">
        <v>476</v>
      </c>
      <c r="K35" s="155">
        <v>2.5119666584138001</v>
      </c>
    </row>
    <row r="36" spans="1:11" ht="9" customHeight="1" x14ac:dyDescent="0.15">
      <c r="A36" s="214" t="s">
        <v>54</v>
      </c>
      <c r="B36" s="144">
        <v>7402</v>
      </c>
      <c r="C36" s="164" t="s">
        <v>476</v>
      </c>
      <c r="D36" s="144">
        <v>18032</v>
      </c>
      <c r="E36" s="164" t="s">
        <v>476</v>
      </c>
      <c r="F36" s="160">
        <v>2.4360983517968098</v>
      </c>
      <c r="G36" s="144">
        <v>23393</v>
      </c>
      <c r="H36" s="164" t="s">
        <v>476</v>
      </c>
      <c r="I36" s="144">
        <v>57930</v>
      </c>
      <c r="J36" s="164" t="s">
        <v>476</v>
      </c>
      <c r="K36" s="160">
        <v>2.4763818236224502</v>
      </c>
    </row>
    <row r="37" spans="1:11" ht="9" customHeight="1" x14ac:dyDescent="0.15">
      <c r="A37" s="214" t="s">
        <v>144</v>
      </c>
      <c r="B37" s="144">
        <v>400</v>
      </c>
      <c r="C37" s="164" t="s">
        <v>476</v>
      </c>
      <c r="D37" s="144">
        <v>1618</v>
      </c>
      <c r="E37" s="164" t="s">
        <v>476</v>
      </c>
      <c r="F37" s="160">
        <v>4.0449999999999999</v>
      </c>
      <c r="G37" s="144">
        <v>841</v>
      </c>
      <c r="H37" s="164" t="s">
        <v>476</v>
      </c>
      <c r="I37" s="144">
        <v>2945</v>
      </c>
      <c r="J37" s="164" t="s">
        <v>476</v>
      </c>
      <c r="K37" s="160">
        <v>3.5017835909631398</v>
      </c>
    </row>
    <row r="38" spans="1:11" ht="12.95" customHeight="1" x14ac:dyDescent="0.15">
      <c r="A38" s="178"/>
      <c r="B38" s="162"/>
      <c r="C38" s="162"/>
      <c r="D38" s="162"/>
      <c r="E38" s="162"/>
      <c r="F38" s="162"/>
      <c r="G38" s="162"/>
      <c r="H38" s="162"/>
      <c r="I38" s="162"/>
      <c r="J38" s="162"/>
      <c r="K38" s="162"/>
    </row>
    <row r="39" spans="1:11" s="156" customFormat="1" ht="12.95" customHeight="1" x14ac:dyDescent="0.15">
      <c r="A39" s="212" t="s">
        <v>367</v>
      </c>
      <c r="B39" s="154">
        <v>32463</v>
      </c>
      <c r="C39" s="166" t="s">
        <v>476</v>
      </c>
      <c r="D39" s="154">
        <v>66420</v>
      </c>
      <c r="E39" s="166" t="s">
        <v>476</v>
      </c>
      <c r="F39" s="155">
        <v>2.0460216246187999</v>
      </c>
      <c r="G39" s="154">
        <v>93383</v>
      </c>
      <c r="H39" s="166" t="s">
        <v>476</v>
      </c>
      <c r="I39" s="154">
        <v>186780</v>
      </c>
      <c r="J39" s="166" t="s">
        <v>476</v>
      </c>
      <c r="K39" s="155">
        <v>2.00014992022103</v>
      </c>
    </row>
    <row r="40" spans="1:11" ht="9" customHeight="1" x14ac:dyDescent="0.15">
      <c r="A40" s="213" t="s">
        <v>54</v>
      </c>
      <c r="B40" s="144">
        <v>30228</v>
      </c>
      <c r="C40" s="164" t="s">
        <v>476</v>
      </c>
      <c r="D40" s="144">
        <v>61822</v>
      </c>
      <c r="E40" s="164" t="s">
        <v>476</v>
      </c>
      <c r="F40" s="160">
        <v>2.0451898901680599</v>
      </c>
      <c r="G40" s="144">
        <v>86521</v>
      </c>
      <c r="H40" s="164" t="s">
        <v>476</v>
      </c>
      <c r="I40" s="144">
        <v>172098</v>
      </c>
      <c r="J40" s="164" t="s">
        <v>476</v>
      </c>
      <c r="K40" s="160">
        <v>1.9890893540296599</v>
      </c>
    </row>
    <row r="41" spans="1:11" ht="9" customHeight="1" x14ac:dyDescent="0.15">
      <c r="A41" s="214" t="s">
        <v>144</v>
      </c>
      <c r="B41" s="144">
        <v>2235</v>
      </c>
      <c r="C41" s="164" t="s">
        <v>476</v>
      </c>
      <c r="D41" s="144">
        <v>4598</v>
      </c>
      <c r="E41" s="164" t="s">
        <v>476</v>
      </c>
      <c r="F41" s="160">
        <v>2.0572706935123</v>
      </c>
      <c r="G41" s="144">
        <v>6862</v>
      </c>
      <c r="H41" s="164" t="s">
        <v>476</v>
      </c>
      <c r="I41" s="144">
        <v>14682</v>
      </c>
      <c r="J41" s="164" t="s">
        <v>476</v>
      </c>
      <c r="K41" s="160">
        <v>2.1396094433109898</v>
      </c>
    </row>
    <row r="42" spans="1:11" ht="12.95" customHeight="1" x14ac:dyDescent="0.15">
      <c r="A42" s="178"/>
      <c r="B42" s="162"/>
      <c r="C42" s="162"/>
      <c r="D42" s="162"/>
      <c r="E42" s="162"/>
      <c r="F42" s="162"/>
      <c r="G42" s="162"/>
      <c r="H42" s="162"/>
      <c r="I42" s="162"/>
      <c r="J42" s="162"/>
      <c r="K42" s="162"/>
    </row>
    <row r="43" spans="1:11" s="156" customFormat="1" ht="12.95" customHeight="1" x14ac:dyDescent="0.15">
      <c r="A43" s="212" t="s">
        <v>163</v>
      </c>
      <c r="B43" s="154">
        <v>184368</v>
      </c>
      <c r="C43" s="166" t="s">
        <v>476</v>
      </c>
      <c r="D43" s="154">
        <v>362882</v>
      </c>
      <c r="E43" s="166" t="s">
        <v>476</v>
      </c>
      <c r="F43" s="155">
        <v>1.9682482860366199</v>
      </c>
      <c r="G43" s="154">
        <v>550793</v>
      </c>
      <c r="H43" s="166" t="s">
        <v>476</v>
      </c>
      <c r="I43" s="154">
        <v>1117944</v>
      </c>
      <c r="J43" s="155">
        <v>246.594492033818</v>
      </c>
      <c r="K43" s="155">
        <v>2.0296989976270599</v>
      </c>
    </row>
    <row r="44" spans="1:11" s="156" customFormat="1" ht="9" customHeight="1" x14ac:dyDescent="0.15">
      <c r="A44" s="215" t="s">
        <v>54</v>
      </c>
      <c r="B44" s="154">
        <v>171971</v>
      </c>
      <c r="C44" s="166" t="s">
        <v>476</v>
      </c>
      <c r="D44" s="154">
        <v>336670</v>
      </c>
      <c r="E44" s="166" t="s">
        <v>476</v>
      </c>
      <c r="F44" s="155">
        <v>1.95771380058266</v>
      </c>
      <c r="G44" s="154">
        <v>513511</v>
      </c>
      <c r="H44" s="166" t="s">
        <v>476</v>
      </c>
      <c r="I44" s="154">
        <v>1034078</v>
      </c>
      <c r="J44" s="155">
        <v>250.36032892084299</v>
      </c>
      <c r="K44" s="155">
        <v>2.0137406988360498</v>
      </c>
    </row>
    <row r="45" spans="1:11" s="156" customFormat="1" ht="9" customHeight="1" x14ac:dyDescent="0.15">
      <c r="A45" s="215" t="s">
        <v>144</v>
      </c>
      <c r="B45" s="154">
        <v>12397</v>
      </c>
      <c r="C45" s="166" t="s">
        <v>476</v>
      </c>
      <c r="D45" s="154">
        <v>26212</v>
      </c>
      <c r="E45" s="155">
        <v>275.15385716330297</v>
      </c>
      <c r="F45" s="155">
        <v>2.1143825118980399</v>
      </c>
      <c r="G45" s="154">
        <v>37282</v>
      </c>
      <c r="H45" s="155">
        <v>258.41184387617801</v>
      </c>
      <c r="I45" s="154">
        <v>83866</v>
      </c>
      <c r="J45" s="155">
        <v>206.03561523865099</v>
      </c>
      <c r="K45" s="155">
        <v>2.24950378198595</v>
      </c>
    </row>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sheetData>
  <mergeCells count="10">
    <mergeCell ref="I3:J3"/>
    <mergeCell ref="K3:K4"/>
    <mergeCell ref="A1:K1"/>
    <mergeCell ref="A2:A5"/>
    <mergeCell ref="B2:F2"/>
    <mergeCell ref="G2:K2"/>
    <mergeCell ref="B3:C3"/>
    <mergeCell ref="D3:E3"/>
    <mergeCell ref="F3:F4"/>
    <mergeCell ref="G3:H3"/>
  </mergeCells>
  <phoneticPr fontId="19" type="noConversion"/>
  <conditionalFormatting sqref="B3:C3 A8 A40">
    <cfRule type="cellIs" dxfId="1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2" orientation="portrait" useFirstPageNumber="1" r:id="rId1"/>
  <headerFooter alignWithMargins="0">
    <oddHeader>&amp;C&amp;8- &amp;P -</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dimension ref="A1:K6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4" t="s">
        <v>226</v>
      </c>
      <c r="B1" s="324"/>
      <c r="C1" s="324"/>
      <c r="D1" s="324"/>
      <c r="E1" s="324"/>
      <c r="F1" s="324"/>
      <c r="G1" s="324"/>
      <c r="H1" s="324"/>
      <c r="I1" s="324"/>
      <c r="J1" s="324"/>
    </row>
    <row r="2" spans="1:10" ht="20.100000000000001" customHeight="1" x14ac:dyDescent="0.15">
      <c r="A2" s="326" t="s">
        <v>37</v>
      </c>
      <c r="B2" s="359" t="s">
        <v>473</v>
      </c>
      <c r="C2" s="360"/>
      <c r="D2" s="360"/>
      <c r="E2" s="360"/>
      <c r="F2" s="360"/>
      <c r="G2" s="360"/>
      <c r="H2" s="360"/>
      <c r="I2" s="361"/>
      <c r="J2" s="216" t="s">
        <v>475</v>
      </c>
    </row>
    <row r="3" spans="1:10" ht="9.9499999999999993" customHeight="1" x14ac:dyDescent="0.15">
      <c r="A3" s="327"/>
      <c r="B3" s="362" t="s">
        <v>296</v>
      </c>
      <c r="C3" s="363"/>
      <c r="D3" s="364"/>
      <c r="E3" s="329" t="s">
        <v>29</v>
      </c>
      <c r="F3" s="329"/>
      <c r="G3" s="329"/>
      <c r="H3" s="329"/>
      <c r="I3" s="329"/>
      <c r="J3" s="330" t="s">
        <v>28</v>
      </c>
    </row>
    <row r="4" spans="1:10" ht="9.9499999999999993" customHeight="1" x14ac:dyDescent="0.15">
      <c r="A4" s="327"/>
      <c r="B4" s="368" t="s">
        <v>126</v>
      </c>
      <c r="C4" s="329" t="s">
        <v>30</v>
      </c>
      <c r="D4" s="329"/>
      <c r="E4" s="329" t="s">
        <v>126</v>
      </c>
      <c r="F4" s="357" t="s">
        <v>142</v>
      </c>
      <c r="G4" s="357" t="s">
        <v>32</v>
      </c>
      <c r="H4" s="329" t="s">
        <v>164</v>
      </c>
      <c r="I4" s="329"/>
      <c r="J4" s="330"/>
    </row>
    <row r="5" spans="1:10" ht="54.95" customHeight="1" x14ac:dyDescent="0.15">
      <c r="A5" s="327"/>
      <c r="B5" s="368"/>
      <c r="C5" s="174" t="s">
        <v>167</v>
      </c>
      <c r="D5" s="174" t="s">
        <v>142</v>
      </c>
      <c r="E5" s="329"/>
      <c r="F5" s="358"/>
      <c r="G5" s="358"/>
      <c r="H5" s="174" t="s">
        <v>191</v>
      </c>
      <c r="I5" s="174" t="s">
        <v>168</v>
      </c>
      <c r="J5" s="330"/>
    </row>
    <row r="6" spans="1:10" ht="9.9499999999999993" customHeight="1" x14ac:dyDescent="0.15">
      <c r="A6" s="328"/>
      <c r="B6" s="365" t="s">
        <v>127</v>
      </c>
      <c r="C6" s="366"/>
      <c r="D6" s="176" t="s">
        <v>128</v>
      </c>
      <c r="E6" s="176" t="s">
        <v>127</v>
      </c>
      <c r="F6" s="366" t="s">
        <v>128</v>
      </c>
      <c r="G6" s="366"/>
      <c r="H6" s="176" t="s">
        <v>127</v>
      </c>
      <c r="I6" s="366" t="s">
        <v>128</v>
      </c>
      <c r="J6" s="367"/>
    </row>
    <row r="7" spans="1:10" s="156" customFormat="1" ht="35.1" customHeight="1" x14ac:dyDescent="0.15">
      <c r="A7" s="163" t="s">
        <v>181</v>
      </c>
      <c r="B7" s="154">
        <v>901</v>
      </c>
      <c r="C7" s="154">
        <v>843</v>
      </c>
      <c r="D7" s="155">
        <v>43.367346938775498</v>
      </c>
      <c r="E7" s="154">
        <v>44422</v>
      </c>
      <c r="F7" s="155">
        <v>43.672175684853997</v>
      </c>
      <c r="G7" s="155">
        <v>38.935416067115703</v>
      </c>
      <c r="H7" s="154">
        <v>46728</v>
      </c>
      <c r="I7" s="155">
        <v>95.065057353192998</v>
      </c>
      <c r="J7" s="155">
        <v>27.316363170522099</v>
      </c>
    </row>
    <row r="8" spans="1:10" s="156" customFormat="1" ht="24.95" customHeight="1" x14ac:dyDescent="0.15">
      <c r="A8" s="217" t="s">
        <v>55</v>
      </c>
      <c r="B8" s="144">
        <v>343</v>
      </c>
      <c r="C8" s="144">
        <v>325</v>
      </c>
      <c r="D8" s="160">
        <v>51.869158878504699</v>
      </c>
      <c r="E8" s="144">
        <v>29043</v>
      </c>
      <c r="F8" s="160">
        <v>51.454943679599502</v>
      </c>
      <c r="G8" s="160">
        <v>40.628026144779099</v>
      </c>
      <c r="H8" s="144">
        <v>30345</v>
      </c>
      <c r="I8" s="160">
        <v>95.709342560553594</v>
      </c>
      <c r="J8" s="160">
        <v>28.852582631645099</v>
      </c>
    </row>
    <row r="9" spans="1:10" s="218" customFormat="1" ht="24.95" customHeight="1" x14ac:dyDescent="0.15">
      <c r="A9" s="217" t="s">
        <v>45</v>
      </c>
      <c r="B9" s="144">
        <v>93</v>
      </c>
      <c r="C9" s="144">
        <v>87</v>
      </c>
      <c r="D9" s="160">
        <v>27.9411764705882</v>
      </c>
      <c r="E9" s="144">
        <v>6147</v>
      </c>
      <c r="F9" s="160">
        <v>22.425811591316499</v>
      </c>
      <c r="G9" s="160">
        <v>42.843547072587199</v>
      </c>
      <c r="H9" s="144">
        <v>6377</v>
      </c>
      <c r="I9" s="160">
        <v>96.393288380116005</v>
      </c>
      <c r="J9" s="160">
        <v>27.831493964659401</v>
      </c>
    </row>
    <row r="10" spans="1:10" s="218" customFormat="1" ht="24.95" customHeight="1" x14ac:dyDescent="0.15">
      <c r="A10" s="217" t="s">
        <v>46</v>
      </c>
      <c r="B10" s="144">
        <v>280</v>
      </c>
      <c r="C10" s="144">
        <v>260</v>
      </c>
      <c r="D10" s="160">
        <v>52.941176470588204</v>
      </c>
      <c r="E10" s="144">
        <v>5552</v>
      </c>
      <c r="F10" s="160">
        <v>49.127048079505798</v>
      </c>
      <c r="G10" s="160">
        <v>30.3850223753983</v>
      </c>
      <c r="H10" s="144">
        <v>5933</v>
      </c>
      <c r="I10" s="160">
        <v>93.578290915219995</v>
      </c>
      <c r="J10" s="160">
        <v>20.966244244015702</v>
      </c>
    </row>
    <row r="11" spans="1:10" s="218" customFormat="1" ht="24.95" customHeight="1" x14ac:dyDescent="0.15">
      <c r="A11" s="217" t="s">
        <v>47</v>
      </c>
      <c r="B11" s="144">
        <v>185</v>
      </c>
      <c r="C11" s="144">
        <v>171</v>
      </c>
      <c r="D11" s="160">
        <v>25.735294117647101</v>
      </c>
      <c r="E11" s="144">
        <v>3680</v>
      </c>
      <c r="F11" s="160">
        <v>22.707569189729899</v>
      </c>
      <c r="G11" s="160">
        <v>31.733152833207299</v>
      </c>
      <c r="H11" s="144">
        <v>4073</v>
      </c>
      <c r="I11" s="160">
        <v>90.351092560766006</v>
      </c>
      <c r="J11" s="160">
        <v>23.7227031363126</v>
      </c>
    </row>
    <row r="12" spans="1:10" s="218" customFormat="1" ht="41.1" customHeight="1" x14ac:dyDescent="0.15">
      <c r="A12" s="163" t="s">
        <v>182</v>
      </c>
      <c r="B12" s="154">
        <v>259</v>
      </c>
      <c r="C12" s="154">
        <v>235</v>
      </c>
      <c r="D12" s="155">
        <v>76.691729323308294</v>
      </c>
      <c r="E12" s="154">
        <v>11442</v>
      </c>
      <c r="F12" s="155">
        <v>91.883280228073104</v>
      </c>
      <c r="G12" s="155">
        <v>30.1002872606396</v>
      </c>
      <c r="H12" s="154">
        <v>13048</v>
      </c>
      <c r="I12" s="155">
        <v>87.691600245248296</v>
      </c>
      <c r="J12" s="155">
        <v>20.107631611958698</v>
      </c>
    </row>
    <row r="13" spans="1:10" s="218" customFormat="1" ht="24.95" customHeight="1" x14ac:dyDescent="0.15">
      <c r="A13" s="217" t="s">
        <v>56</v>
      </c>
      <c r="B13" s="144">
        <v>11</v>
      </c>
      <c r="C13" s="144">
        <v>11</v>
      </c>
      <c r="D13" s="160">
        <v>83.3333333333333</v>
      </c>
      <c r="E13" s="144">
        <v>785</v>
      </c>
      <c r="F13" s="160">
        <v>166.101694915254</v>
      </c>
      <c r="G13" s="160">
        <v>25.292788165194199</v>
      </c>
      <c r="H13" s="144">
        <v>835</v>
      </c>
      <c r="I13" s="160">
        <v>94.011976047904199</v>
      </c>
      <c r="J13" s="160">
        <v>18.126996630344401</v>
      </c>
    </row>
    <row r="14" spans="1:10" s="218" customFormat="1" ht="30.95" customHeight="1" x14ac:dyDescent="0.15">
      <c r="A14" s="217" t="s">
        <v>27</v>
      </c>
      <c r="B14" s="144">
        <v>154</v>
      </c>
      <c r="C14" s="144">
        <v>142</v>
      </c>
      <c r="D14" s="160">
        <v>57.7777777777778</v>
      </c>
      <c r="E14" s="144">
        <v>4905</v>
      </c>
      <c r="F14" s="160">
        <v>65.765461304494806</v>
      </c>
      <c r="G14" s="160">
        <v>26.055293768741599</v>
      </c>
      <c r="H14" s="144">
        <v>5516</v>
      </c>
      <c r="I14" s="160">
        <v>88.923132704858602</v>
      </c>
      <c r="J14" s="160">
        <v>19.6428544342869</v>
      </c>
    </row>
    <row r="15" spans="1:10" s="218" customFormat="1" ht="24.95" customHeight="1" x14ac:dyDescent="0.15">
      <c r="A15" s="217" t="s">
        <v>290</v>
      </c>
      <c r="B15" s="144">
        <v>94</v>
      </c>
      <c r="C15" s="144">
        <v>82</v>
      </c>
      <c r="D15" s="160">
        <v>121.621621621622</v>
      </c>
      <c r="E15" s="144">
        <v>5752</v>
      </c>
      <c r="F15" s="160">
        <v>112.329272794389</v>
      </c>
      <c r="G15" s="160">
        <v>34.198483556911498</v>
      </c>
      <c r="H15" s="144">
        <v>6697</v>
      </c>
      <c r="I15" s="160">
        <v>85.889204121248298</v>
      </c>
      <c r="J15" s="160">
        <v>20.818809632834601</v>
      </c>
    </row>
    <row r="16" spans="1:10" s="156" customFormat="1" ht="35.1" customHeight="1" x14ac:dyDescent="0.15">
      <c r="A16" s="163" t="s">
        <v>202</v>
      </c>
      <c r="B16" s="154">
        <v>61</v>
      </c>
      <c r="C16" s="154">
        <v>58</v>
      </c>
      <c r="D16" s="155">
        <v>34.883720930232599</v>
      </c>
      <c r="E16" s="154">
        <v>7567</v>
      </c>
      <c r="F16" s="155">
        <v>15.192571167605401</v>
      </c>
      <c r="G16" s="155">
        <v>71.670709404587797</v>
      </c>
      <c r="H16" s="154">
        <v>7787</v>
      </c>
      <c r="I16" s="155">
        <v>97.174778476948802</v>
      </c>
      <c r="J16" s="155">
        <v>61.5897993220687</v>
      </c>
    </row>
    <row r="17" spans="1:11" s="218" customFormat="1" ht="30.95" customHeight="1" x14ac:dyDescent="0.15">
      <c r="A17" s="217" t="s">
        <v>203</v>
      </c>
      <c r="B17" s="144">
        <v>31</v>
      </c>
      <c r="C17" s="144">
        <v>31</v>
      </c>
      <c r="D17" s="160">
        <v>3.3333333333333299</v>
      </c>
      <c r="E17" s="144">
        <v>5610</v>
      </c>
      <c r="F17" s="160">
        <v>1.20873173371821</v>
      </c>
      <c r="G17" s="160">
        <v>82.443217756310801</v>
      </c>
      <c r="H17" s="144">
        <v>5610</v>
      </c>
      <c r="I17" s="160">
        <v>100</v>
      </c>
      <c r="J17" s="160">
        <v>74.198426026071601</v>
      </c>
    </row>
    <row r="18" spans="1:11" s="218" customFormat="1" ht="24.95" customHeight="1" x14ac:dyDescent="0.15">
      <c r="A18" s="217" t="s">
        <v>34</v>
      </c>
      <c r="B18" s="144">
        <v>30</v>
      </c>
      <c r="C18" s="144">
        <v>27</v>
      </c>
      <c r="D18" s="160">
        <v>107.69230769230801</v>
      </c>
      <c r="E18" s="144">
        <v>1957</v>
      </c>
      <c r="F18" s="160">
        <v>90.740740740740705</v>
      </c>
      <c r="G18" s="160">
        <v>40.789885769858401</v>
      </c>
      <c r="H18" s="144">
        <v>2177</v>
      </c>
      <c r="I18" s="160">
        <v>89.894350022967402</v>
      </c>
      <c r="J18" s="160">
        <v>24.390585255084702</v>
      </c>
    </row>
    <row r="19" spans="1:11" s="218" customFormat="1" ht="41.1" customHeight="1" x14ac:dyDescent="0.15">
      <c r="A19" s="163" t="s">
        <v>204</v>
      </c>
      <c r="B19" s="154">
        <v>1221</v>
      </c>
      <c r="C19" s="154">
        <v>1136</v>
      </c>
      <c r="D19" s="155">
        <v>48.691099476439803</v>
      </c>
      <c r="E19" s="154">
        <v>63431</v>
      </c>
      <c r="F19" s="155">
        <v>45.982831235184499</v>
      </c>
      <c r="G19" s="155">
        <v>41.254000736165999</v>
      </c>
      <c r="H19" s="154">
        <v>67563</v>
      </c>
      <c r="I19" s="155">
        <v>93.884226573716404</v>
      </c>
      <c r="J19" s="155">
        <v>30.367899868953199</v>
      </c>
    </row>
    <row r="20" spans="1:11" s="218" customFormat="1" ht="35.1" customHeight="1" x14ac:dyDescent="0.15">
      <c r="A20" s="163" t="s">
        <v>6</v>
      </c>
      <c r="B20" s="154">
        <v>91</v>
      </c>
      <c r="C20" s="154">
        <v>85</v>
      </c>
      <c r="D20" s="155">
        <v>193.10344827586201</v>
      </c>
      <c r="E20" s="154">
        <v>18020</v>
      </c>
      <c r="F20" s="155">
        <v>110.31746031746</v>
      </c>
      <c r="G20" s="166" t="s">
        <v>476</v>
      </c>
      <c r="H20" s="154">
        <v>38788</v>
      </c>
      <c r="I20" s="155">
        <v>46.4576673197896</v>
      </c>
      <c r="J20" s="166" t="s">
        <v>476</v>
      </c>
    </row>
    <row r="21" spans="1:11" s="145" customFormat="1" ht="20.100000000000001" customHeight="1" x14ac:dyDescent="0.15">
      <c r="A21" s="219" t="s">
        <v>42</v>
      </c>
      <c r="B21" s="169"/>
      <c r="C21" s="169"/>
      <c r="D21" s="170"/>
      <c r="E21" s="169"/>
      <c r="F21" s="170"/>
      <c r="G21" s="161"/>
      <c r="H21" s="169"/>
      <c r="I21" s="170"/>
      <c r="J21" s="161"/>
    </row>
    <row r="22" spans="1:11" ht="18" customHeight="1" x14ac:dyDescent="0.15">
      <c r="A22" s="356" t="s">
        <v>31</v>
      </c>
      <c r="B22" s="356"/>
      <c r="C22" s="356"/>
      <c r="D22" s="356"/>
      <c r="E22" s="356"/>
      <c r="F22" s="356"/>
      <c r="G22" s="356"/>
      <c r="H22" s="356"/>
      <c r="I22" s="356"/>
      <c r="J22" s="356"/>
      <c r="K22" s="220"/>
    </row>
    <row r="23" spans="1:11" ht="9" customHeight="1" x14ac:dyDescent="0.15"/>
    <row r="24" spans="1:11" ht="9" customHeight="1" x14ac:dyDescent="0.15"/>
    <row r="25" spans="1:11" ht="9" customHeight="1" x14ac:dyDescent="0.15"/>
    <row r="26" spans="1:11" ht="9" customHeight="1" x14ac:dyDescent="0.15"/>
    <row r="27" spans="1:11" ht="9" customHeight="1" x14ac:dyDescent="0.15"/>
    <row r="28" spans="1:11" ht="9" customHeight="1" x14ac:dyDescent="0.15"/>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sheetData>
  <mergeCells count="16">
    <mergeCell ref="A22:J22"/>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9 A15 A18">
    <cfRule type="cellIs" dxfId="1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3" orientation="portrait" useFirstPageNumber="1" r:id="rId1"/>
  <headerFooter alignWithMargins="0">
    <oddHeader>&amp;C&amp;8- &amp;P -</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4"/>
  <dimension ref="A1:M105"/>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6384" width="11.42578125" style="171"/>
  </cols>
  <sheetData>
    <row r="1" spans="1:13" ht="39.950000000000003" customHeight="1" x14ac:dyDescent="0.15">
      <c r="A1" s="369" t="s">
        <v>233</v>
      </c>
      <c r="B1" s="369"/>
      <c r="C1" s="369"/>
      <c r="D1" s="369"/>
      <c r="E1" s="369"/>
      <c r="F1" s="369"/>
      <c r="G1" s="369"/>
      <c r="H1" s="369"/>
      <c r="I1" s="369"/>
      <c r="J1" s="369"/>
    </row>
    <row r="2" spans="1:13" ht="20.100000000000001" customHeight="1" x14ac:dyDescent="0.15">
      <c r="A2" s="370" t="s">
        <v>183</v>
      </c>
      <c r="B2" s="359" t="s">
        <v>473</v>
      </c>
      <c r="C2" s="360"/>
      <c r="D2" s="360"/>
      <c r="E2" s="360"/>
      <c r="F2" s="360"/>
      <c r="G2" s="360"/>
      <c r="H2" s="360"/>
      <c r="I2" s="361"/>
      <c r="J2" s="216" t="s">
        <v>475</v>
      </c>
    </row>
    <row r="3" spans="1:13" ht="9.9499999999999993" customHeight="1" x14ac:dyDescent="0.15">
      <c r="A3" s="327"/>
      <c r="B3" s="362" t="s">
        <v>296</v>
      </c>
      <c r="C3" s="363"/>
      <c r="D3" s="364"/>
      <c r="E3" s="329" t="s">
        <v>29</v>
      </c>
      <c r="F3" s="329"/>
      <c r="G3" s="329"/>
      <c r="H3" s="329"/>
      <c r="I3" s="329"/>
      <c r="J3" s="330" t="s">
        <v>28</v>
      </c>
    </row>
    <row r="4" spans="1:13" ht="9.9499999999999993" customHeight="1" x14ac:dyDescent="0.15">
      <c r="A4" s="327"/>
      <c r="B4" s="368" t="s">
        <v>126</v>
      </c>
      <c r="C4" s="329" t="s">
        <v>30</v>
      </c>
      <c r="D4" s="329"/>
      <c r="E4" s="329" t="s">
        <v>126</v>
      </c>
      <c r="F4" s="357" t="s">
        <v>142</v>
      </c>
      <c r="G4" s="357" t="s">
        <v>32</v>
      </c>
      <c r="H4" s="329" t="s">
        <v>164</v>
      </c>
      <c r="I4" s="329"/>
      <c r="J4" s="330"/>
    </row>
    <row r="5" spans="1:13" ht="54.95" customHeight="1" x14ac:dyDescent="0.15">
      <c r="A5" s="327"/>
      <c r="B5" s="368"/>
      <c r="C5" s="174" t="s">
        <v>167</v>
      </c>
      <c r="D5" s="174" t="s">
        <v>142</v>
      </c>
      <c r="E5" s="329"/>
      <c r="F5" s="358"/>
      <c r="G5" s="358"/>
      <c r="H5" s="174" t="s">
        <v>191</v>
      </c>
      <c r="I5" s="174" t="s">
        <v>168</v>
      </c>
      <c r="J5" s="330"/>
    </row>
    <row r="6" spans="1:13" ht="9.9499999999999993" customHeight="1" x14ac:dyDescent="0.15">
      <c r="A6" s="328"/>
      <c r="B6" s="365" t="s">
        <v>127</v>
      </c>
      <c r="C6" s="366"/>
      <c r="D6" s="176" t="s">
        <v>128</v>
      </c>
      <c r="E6" s="176" t="s">
        <v>127</v>
      </c>
      <c r="F6" s="366" t="s">
        <v>128</v>
      </c>
      <c r="G6" s="366"/>
      <c r="H6" s="176" t="s">
        <v>127</v>
      </c>
      <c r="I6" s="366" t="s">
        <v>128</v>
      </c>
      <c r="J6" s="367"/>
    </row>
    <row r="7" spans="1:13" s="145" customFormat="1" ht="18" customHeight="1" x14ac:dyDescent="0.15">
      <c r="A7" s="214" t="s">
        <v>400</v>
      </c>
      <c r="B7" s="182">
        <v>76</v>
      </c>
      <c r="C7" s="182">
        <v>69</v>
      </c>
      <c r="D7" s="160">
        <v>50</v>
      </c>
      <c r="E7" s="144">
        <v>4063</v>
      </c>
      <c r="F7" s="160">
        <v>50.425768233987398</v>
      </c>
      <c r="G7" s="160">
        <v>41.495637261518198</v>
      </c>
      <c r="H7" s="144">
        <v>4474</v>
      </c>
      <c r="I7" s="160">
        <v>90.813589628967406</v>
      </c>
      <c r="J7" s="160">
        <v>28.044771969832901</v>
      </c>
    </row>
    <row r="8" spans="1:13" s="145" customFormat="1" ht="18" customHeight="1" x14ac:dyDescent="0.15">
      <c r="A8" s="214" t="s">
        <v>146</v>
      </c>
      <c r="B8" s="182">
        <v>53</v>
      </c>
      <c r="C8" s="182">
        <v>50</v>
      </c>
      <c r="D8" s="160">
        <v>42.857142857142897</v>
      </c>
      <c r="E8" s="144">
        <v>2345</v>
      </c>
      <c r="F8" s="160">
        <v>50.031989763275803</v>
      </c>
      <c r="G8" s="160">
        <v>42.8268794277461</v>
      </c>
      <c r="H8" s="144">
        <v>2473</v>
      </c>
      <c r="I8" s="160">
        <v>94.824100283057007</v>
      </c>
      <c r="J8" s="160">
        <v>34.402806626625598</v>
      </c>
    </row>
    <row r="9" spans="1:13" s="145" customFormat="1" ht="18" customHeight="1" x14ac:dyDescent="0.15">
      <c r="A9" s="214" t="s">
        <v>273</v>
      </c>
      <c r="B9" s="182">
        <v>61</v>
      </c>
      <c r="C9" s="182">
        <v>55</v>
      </c>
      <c r="D9" s="160">
        <v>48.648648648648702</v>
      </c>
      <c r="E9" s="144">
        <v>2948</v>
      </c>
      <c r="F9" s="160">
        <v>47.3263368315842</v>
      </c>
      <c r="G9" s="160">
        <v>46.834376504573903</v>
      </c>
      <c r="H9" s="144">
        <v>3142</v>
      </c>
      <c r="I9" s="160">
        <v>93.825588796944601</v>
      </c>
      <c r="J9" s="160">
        <v>33.039897700735203</v>
      </c>
    </row>
    <row r="10" spans="1:13" s="145" customFormat="1" ht="18" customHeight="1" x14ac:dyDescent="0.15">
      <c r="A10" s="214" t="s">
        <v>274</v>
      </c>
      <c r="B10" s="182">
        <v>50</v>
      </c>
      <c r="C10" s="182">
        <v>45</v>
      </c>
      <c r="D10" s="160">
        <v>36.363636363636402</v>
      </c>
      <c r="E10" s="144">
        <v>2148</v>
      </c>
      <c r="F10" s="160">
        <v>18.4776613348042</v>
      </c>
      <c r="G10" s="160">
        <v>51.3120747905771</v>
      </c>
      <c r="H10" s="144">
        <v>2297</v>
      </c>
      <c r="I10" s="160">
        <v>93.513278188942095</v>
      </c>
      <c r="J10" s="160">
        <v>42.313892301465003</v>
      </c>
      <c r="M10" s="221"/>
    </row>
    <row r="11" spans="1:13" s="145" customFormat="1" ht="24.95" customHeight="1" x14ac:dyDescent="0.15">
      <c r="A11" s="217" t="s">
        <v>275</v>
      </c>
      <c r="B11" s="182">
        <v>191</v>
      </c>
      <c r="C11" s="182">
        <v>186</v>
      </c>
      <c r="D11" s="160">
        <v>36.764705882352899</v>
      </c>
      <c r="E11" s="144">
        <v>15374</v>
      </c>
      <c r="F11" s="160">
        <v>32.809260539046299</v>
      </c>
      <c r="G11" s="160">
        <v>44.626715346846296</v>
      </c>
      <c r="H11" s="144">
        <v>15851</v>
      </c>
      <c r="I11" s="160">
        <v>96.990726137152194</v>
      </c>
      <c r="J11" s="160">
        <v>28.269873401237401</v>
      </c>
      <c r="M11" s="221"/>
    </row>
    <row r="12" spans="1:13" s="145" customFormat="1" ht="18" customHeight="1" x14ac:dyDescent="0.15">
      <c r="A12" s="214" t="s">
        <v>256</v>
      </c>
      <c r="B12" s="182">
        <v>73</v>
      </c>
      <c r="C12" s="182">
        <v>66</v>
      </c>
      <c r="D12" s="160">
        <v>65</v>
      </c>
      <c r="E12" s="144">
        <v>2581</v>
      </c>
      <c r="F12" s="160">
        <v>38.763440860214999</v>
      </c>
      <c r="G12" s="160">
        <v>48.335291813552701</v>
      </c>
      <c r="H12" s="144">
        <v>2877</v>
      </c>
      <c r="I12" s="160">
        <v>89.711505039972195</v>
      </c>
      <c r="J12" s="160">
        <v>37.002719909137099</v>
      </c>
      <c r="M12" s="221"/>
    </row>
    <row r="13" spans="1:13" s="145" customFormat="1" ht="18" customHeight="1" x14ac:dyDescent="0.15">
      <c r="A13" s="214" t="s">
        <v>257</v>
      </c>
      <c r="B13" s="182">
        <v>57</v>
      </c>
      <c r="C13" s="182">
        <v>52</v>
      </c>
      <c r="D13" s="160">
        <v>18.181818181818201</v>
      </c>
      <c r="E13" s="144">
        <v>2450</v>
      </c>
      <c r="F13" s="160">
        <v>4.07816482582838</v>
      </c>
      <c r="G13" s="160">
        <v>36.001582487142301</v>
      </c>
      <c r="H13" s="144">
        <v>2746</v>
      </c>
      <c r="I13" s="160">
        <v>89.220684632192302</v>
      </c>
      <c r="J13" s="160">
        <v>25.635467109589701</v>
      </c>
      <c r="M13" s="221"/>
    </row>
    <row r="14" spans="1:13" s="145" customFormat="1" ht="18" customHeight="1" x14ac:dyDescent="0.15">
      <c r="A14" s="214" t="s">
        <v>255</v>
      </c>
      <c r="B14" s="182">
        <v>566</v>
      </c>
      <c r="C14" s="182">
        <v>525</v>
      </c>
      <c r="D14" s="160">
        <v>59.574468085106403</v>
      </c>
      <c r="E14" s="144">
        <v>26745</v>
      </c>
      <c r="F14" s="160">
        <v>62.623130244436297</v>
      </c>
      <c r="G14" s="160">
        <v>37.833375037322099</v>
      </c>
      <c r="H14" s="144">
        <v>28638</v>
      </c>
      <c r="I14" s="160">
        <v>93.389901529436401</v>
      </c>
      <c r="J14" s="160">
        <v>30.108171947836102</v>
      </c>
      <c r="M14" s="221"/>
    </row>
    <row r="15" spans="1:13" s="145" customFormat="1" ht="18" customHeight="1" x14ac:dyDescent="0.15">
      <c r="A15" s="214" t="s">
        <v>254</v>
      </c>
      <c r="B15" s="182">
        <v>94</v>
      </c>
      <c r="C15" s="182">
        <v>88</v>
      </c>
      <c r="D15" s="160">
        <v>37.5</v>
      </c>
      <c r="E15" s="144">
        <v>4777</v>
      </c>
      <c r="F15" s="160">
        <v>52.279247688874698</v>
      </c>
      <c r="G15" s="160">
        <v>39.586729344922098</v>
      </c>
      <c r="H15" s="144">
        <v>5065</v>
      </c>
      <c r="I15" s="160">
        <v>94.313919052319804</v>
      </c>
      <c r="J15" s="160">
        <v>31.256795872326499</v>
      </c>
      <c r="M15" s="221"/>
    </row>
    <row r="16" spans="1:13" s="156" customFormat="1" ht="18" customHeight="1" x14ac:dyDescent="0.15">
      <c r="A16" s="183" t="s">
        <v>184</v>
      </c>
      <c r="B16" s="154">
        <v>1221</v>
      </c>
      <c r="C16" s="154">
        <v>1136</v>
      </c>
      <c r="D16" s="155">
        <v>48.691099476439803</v>
      </c>
      <c r="E16" s="154">
        <v>63431</v>
      </c>
      <c r="F16" s="155">
        <v>45.982831235184499</v>
      </c>
      <c r="G16" s="155">
        <v>41.254000736165999</v>
      </c>
      <c r="H16" s="154">
        <v>67563</v>
      </c>
      <c r="I16" s="155">
        <v>93.884226573716404</v>
      </c>
      <c r="J16" s="155">
        <v>30.367899868953199</v>
      </c>
      <c r="M16" s="221"/>
    </row>
    <row r="17" spans="1:13" s="145" customFormat="1" ht="18" customHeight="1" x14ac:dyDescent="0.15">
      <c r="A17" s="217" t="s">
        <v>7</v>
      </c>
      <c r="B17" s="182">
        <v>91</v>
      </c>
      <c r="C17" s="182">
        <v>85</v>
      </c>
      <c r="D17" s="160">
        <v>193.10344827586201</v>
      </c>
      <c r="E17" s="144">
        <v>18020</v>
      </c>
      <c r="F17" s="160">
        <v>110.31746031746</v>
      </c>
      <c r="G17" s="164" t="s">
        <v>476</v>
      </c>
      <c r="H17" s="144">
        <v>38788</v>
      </c>
      <c r="I17" s="160">
        <v>46.4576673197896</v>
      </c>
      <c r="J17" s="164" t="s">
        <v>476</v>
      </c>
      <c r="M17" s="221"/>
    </row>
    <row r="18" spans="1:13" s="145" customFormat="1" ht="20.100000000000001" customHeight="1" x14ac:dyDescent="0.15">
      <c r="A18" s="219" t="s">
        <v>42</v>
      </c>
      <c r="M18" s="221"/>
    </row>
    <row r="19" spans="1:13" s="145" customFormat="1" ht="18" customHeight="1" x14ac:dyDescent="0.15">
      <c r="A19" s="371" t="s">
        <v>31</v>
      </c>
      <c r="B19" s="371"/>
      <c r="C19" s="371"/>
      <c r="D19" s="371"/>
      <c r="E19" s="371"/>
      <c r="F19" s="371"/>
      <c r="G19" s="371"/>
      <c r="H19" s="371"/>
      <c r="I19" s="371"/>
      <c r="J19" s="371"/>
      <c r="K19" s="222"/>
      <c r="M19" s="221"/>
    </row>
    <row r="20" spans="1:13" s="145" customFormat="1" ht="20.100000000000001" customHeight="1" x14ac:dyDescent="0.15">
      <c r="A20" s="219"/>
    </row>
    <row r="21" spans="1:13" s="145" customFormat="1" ht="39.950000000000003" customHeight="1" x14ac:dyDescent="0.15">
      <c r="A21" s="301" t="s">
        <v>234</v>
      </c>
      <c r="B21" s="301"/>
      <c r="C21" s="301"/>
      <c r="D21" s="301"/>
      <c r="E21" s="301"/>
      <c r="F21" s="301"/>
      <c r="G21" s="301"/>
      <c r="H21" s="301"/>
      <c r="I21" s="301"/>
      <c r="J21" s="301"/>
    </row>
    <row r="22" spans="1:13" ht="20.100000000000001" customHeight="1" x14ac:dyDescent="0.15">
      <c r="A22" s="370" t="s">
        <v>91</v>
      </c>
      <c r="B22" s="359" t="s">
        <v>473</v>
      </c>
      <c r="C22" s="360"/>
      <c r="D22" s="360"/>
      <c r="E22" s="360"/>
      <c r="F22" s="360"/>
      <c r="G22" s="360"/>
      <c r="H22" s="360"/>
      <c r="I22" s="361"/>
      <c r="J22" s="216" t="s">
        <v>475</v>
      </c>
    </row>
    <row r="23" spans="1:13" s="145" customFormat="1" ht="9.9499999999999993" customHeight="1" x14ac:dyDescent="0.15">
      <c r="A23" s="302"/>
      <c r="B23" s="362" t="s">
        <v>296</v>
      </c>
      <c r="C23" s="363"/>
      <c r="D23" s="364"/>
      <c r="E23" s="309" t="s">
        <v>29</v>
      </c>
      <c r="F23" s="309"/>
      <c r="G23" s="309"/>
      <c r="H23" s="309"/>
      <c r="I23" s="309"/>
      <c r="J23" s="312" t="s">
        <v>28</v>
      </c>
    </row>
    <row r="24" spans="1:13" s="145" customFormat="1" ht="9.9499999999999993" customHeight="1" x14ac:dyDescent="0.15">
      <c r="A24" s="302"/>
      <c r="B24" s="308" t="s">
        <v>126</v>
      </c>
      <c r="C24" s="309" t="s">
        <v>30</v>
      </c>
      <c r="D24" s="309"/>
      <c r="E24" s="309" t="s">
        <v>126</v>
      </c>
      <c r="F24" s="310" t="s">
        <v>142</v>
      </c>
      <c r="G24" s="310" t="s">
        <v>32</v>
      </c>
      <c r="H24" s="309" t="s">
        <v>164</v>
      </c>
      <c r="I24" s="309"/>
      <c r="J24" s="312"/>
    </row>
    <row r="25" spans="1:13" s="145" customFormat="1" ht="54.95" customHeight="1" x14ac:dyDescent="0.15">
      <c r="A25" s="302"/>
      <c r="B25" s="308"/>
      <c r="C25" s="149" t="s">
        <v>167</v>
      </c>
      <c r="D25" s="149" t="s">
        <v>142</v>
      </c>
      <c r="E25" s="309"/>
      <c r="F25" s="311"/>
      <c r="G25" s="311"/>
      <c r="H25" s="149" t="s">
        <v>191</v>
      </c>
      <c r="I25" s="149" t="s">
        <v>168</v>
      </c>
      <c r="J25" s="312"/>
    </row>
    <row r="26" spans="1:13" s="145" customFormat="1" ht="9.9499999999999993" customHeight="1" x14ac:dyDescent="0.15">
      <c r="A26" s="303"/>
      <c r="B26" s="372" t="s">
        <v>127</v>
      </c>
      <c r="C26" s="373"/>
      <c r="D26" s="151" t="s">
        <v>128</v>
      </c>
      <c r="E26" s="151" t="s">
        <v>127</v>
      </c>
      <c r="F26" s="373" t="s">
        <v>128</v>
      </c>
      <c r="G26" s="373"/>
      <c r="H26" s="151" t="s">
        <v>127</v>
      </c>
      <c r="I26" s="373" t="s">
        <v>128</v>
      </c>
      <c r="J26" s="374"/>
    </row>
    <row r="27" spans="1:13" s="145" customFormat="1" ht="18" customHeight="1" x14ac:dyDescent="0.15">
      <c r="A27" s="178" t="s">
        <v>185</v>
      </c>
      <c r="B27" s="182">
        <v>146</v>
      </c>
      <c r="C27" s="182">
        <v>141</v>
      </c>
      <c r="D27" s="160">
        <v>34.285714285714299</v>
      </c>
      <c r="E27" s="144">
        <v>11919</v>
      </c>
      <c r="F27" s="160">
        <v>42.1636450381679</v>
      </c>
      <c r="G27" s="160">
        <v>57.8478346787074</v>
      </c>
      <c r="H27" s="144">
        <v>12157</v>
      </c>
      <c r="I27" s="160">
        <v>98.042280167804506</v>
      </c>
      <c r="J27" s="160">
        <v>48.3468368633092</v>
      </c>
    </row>
    <row r="28" spans="1:13" s="145" customFormat="1" ht="24.95" customHeight="1" x14ac:dyDescent="0.15">
      <c r="A28" s="223" t="s">
        <v>187</v>
      </c>
      <c r="B28" s="182">
        <v>80</v>
      </c>
      <c r="C28" s="182">
        <v>77</v>
      </c>
      <c r="D28" s="160">
        <v>28.3333333333333</v>
      </c>
      <c r="E28" s="144">
        <v>6269</v>
      </c>
      <c r="F28" s="160">
        <v>20.604078491727599</v>
      </c>
      <c r="G28" s="160">
        <v>63.536397737973303</v>
      </c>
      <c r="H28" s="144">
        <v>6412</v>
      </c>
      <c r="I28" s="160">
        <v>97.7698066126014</v>
      </c>
      <c r="J28" s="160">
        <v>53.711984916926603</v>
      </c>
    </row>
    <row r="29" spans="1:13" s="145" customFormat="1" ht="18" customHeight="1" x14ac:dyDescent="0.15">
      <c r="A29" s="224" t="s">
        <v>286</v>
      </c>
      <c r="B29" s="182">
        <v>23</v>
      </c>
      <c r="C29" s="182">
        <v>23</v>
      </c>
      <c r="D29" s="160">
        <v>9.5238095238095202</v>
      </c>
      <c r="E29" s="144">
        <v>1745</v>
      </c>
      <c r="F29" s="160">
        <v>5.3743961352656999</v>
      </c>
      <c r="G29" s="160">
        <v>57.752684191040402</v>
      </c>
      <c r="H29" s="144">
        <v>1754</v>
      </c>
      <c r="I29" s="160">
        <v>99.486887115165302</v>
      </c>
      <c r="J29" s="160">
        <v>47.852096431662503</v>
      </c>
    </row>
    <row r="30" spans="1:13" s="145" customFormat="1" ht="18" customHeight="1" x14ac:dyDescent="0.15">
      <c r="A30" s="184" t="s">
        <v>188</v>
      </c>
      <c r="B30" s="182">
        <v>34</v>
      </c>
      <c r="C30" s="182">
        <v>33</v>
      </c>
      <c r="D30" s="160">
        <v>94.117647058823493</v>
      </c>
      <c r="E30" s="144">
        <v>3048</v>
      </c>
      <c r="F30" s="160">
        <v>277.22772277227699</v>
      </c>
      <c r="G30" s="160">
        <v>43.842604351875401</v>
      </c>
      <c r="H30" s="144">
        <v>3102</v>
      </c>
      <c r="I30" s="160">
        <v>98.259187620889705</v>
      </c>
      <c r="J30" s="160">
        <v>35.3178703472202</v>
      </c>
    </row>
    <row r="31" spans="1:13" s="145" customFormat="1" ht="18" customHeight="1" x14ac:dyDescent="0.15">
      <c r="A31" s="224" t="s">
        <v>399</v>
      </c>
      <c r="B31" s="182">
        <v>9</v>
      </c>
      <c r="C31" s="182">
        <v>8</v>
      </c>
      <c r="D31" s="160">
        <v>14.285714285714301</v>
      </c>
      <c r="E31" s="144">
        <v>857</v>
      </c>
      <c r="F31" s="160">
        <v>18.698060941828299</v>
      </c>
      <c r="G31" s="160">
        <v>66.240072270109494</v>
      </c>
      <c r="H31" s="144">
        <v>889</v>
      </c>
      <c r="I31" s="160">
        <v>96.400449943756996</v>
      </c>
      <c r="J31" s="160">
        <v>56.462431699298101</v>
      </c>
    </row>
    <row r="32" spans="1:13" s="145" customFormat="1" ht="18" customHeight="1" x14ac:dyDescent="0.15">
      <c r="A32" s="214" t="s">
        <v>287</v>
      </c>
      <c r="B32" s="182">
        <v>11</v>
      </c>
      <c r="C32" s="182">
        <v>10</v>
      </c>
      <c r="D32" s="160">
        <v>42.857142857142897</v>
      </c>
      <c r="E32" s="144">
        <v>412</v>
      </c>
      <c r="F32" s="160">
        <v>99.033816425120804</v>
      </c>
      <c r="G32" s="160">
        <v>28.445036016285599</v>
      </c>
      <c r="H32" s="144">
        <v>440</v>
      </c>
      <c r="I32" s="160">
        <v>93.636363636363598</v>
      </c>
      <c r="J32" s="160">
        <v>23.130343744547201</v>
      </c>
    </row>
    <row r="33" spans="1:11" s="145" customFormat="1" ht="18" customHeight="1" x14ac:dyDescent="0.15">
      <c r="A33" s="214" t="s">
        <v>288</v>
      </c>
      <c r="B33" s="182">
        <v>171</v>
      </c>
      <c r="C33" s="182">
        <v>159</v>
      </c>
      <c r="D33" s="160">
        <v>98.75</v>
      </c>
      <c r="E33" s="144">
        <v>9302</v>
      </c>
      <c r="F33" s="160">
        <v>107.356219349086</v>
      </c>
      <c r="G33" s="160">
        <v>35.006454764313901</v>
      </c>
      <c r="H33" s="144">
        <v>10013</v>
      </c>
      <c r="I33" s="160">
        <v>92.899230999700407</v>
      </c>
      <c r="J33" s="160">
        <v>28.422710401650502</v>
      </c>
    </row>
    <row r="34" spans="1:11" s="145" customFormat="1" ht="18" customHeight="1" x14ac:dyDescent="0.15">
      <c r="A34" s="214" t="s">
        <v>289</v>
      </c>
      <c r="B34" s="182">
        <v>893</v>
      </c>
      <c r="C34" s="182">
        <v>826</v>
      </c>
      <c r="D34" s="160">
        <v>44.4055944055944</v>
      </c>
      <c r="E34" s="144">
        <v>41798</v>
      </c>
      <c r="F34" s="160">
        <v>37.611114769210502</v>
      </c>
      <c r="G34" s="160">
        <v>38.023760789282697</v>
      </c>
      <c r="H34" s="144">
        <v>44953</v>
      </c>
      <c r="I34" s="160">
        <v>92.981558516673005</v>
      </c>
      <c r="J34" s="160">
        <v>25.497057403927698</v>
      </c>
    </row>
    <row r="35" spans="1:11" s="156" customFormat="1" ht="18" customHeight="1" x14ac:dyDescent="0.15">
      <c r="A35" s="183" t="s">
        <v>186</v>
      </c>
      <c r="B35" s="154">
        <v>1221</v>
      </c>
      <c r="C35" s="154">
        <v>1136</v>
      </c>
      <c r="D35" s="155">
        <v>48.691099476439803</v>
      </c>
      <c r="E35" s="154">
        <v>63431</v>
      </c>
      <c r="F35" s="155">
        <v>45.982831235184499</v>
      </c>
      <c r="G35" s="155">
        <v>41.254000736165999</v>
      </c>
      <c r="H35" s="154">
        <v>67563</v>
      </c>
      <c r="I35" s="155">
        <v>93.884226573716404</v>
      </c>
      <c r="J35" s="155">
        <v>30.367899868953199</v>
      </c>
    </row>
    <row r="36" spans="1:11" s="145" customFormat="1" ht="20.100000000000001" customHeight="1" x14ac:dyDescent="0.15">
      <c r="A36" s="219" t="s">
        <v>42</v>
      </c>
    </row>
    <row r="37" spans="1:11" s="145" customFormat="1" ht="9.9499999999999993" customHeight="1" x14ac:dyDescent="0.15">
      <c r="A37" s="371" t="s">
        <v>189</v>
      </c>
      <c r="B37" s="371"/>
      <c r="C37" s="371"/>
      <c r="D37" s="371"/>
      <c r="E37" s="371"/>
      <c r="F37" s="371"/>
      <c r="G37" s="371"/>
      <c r="H37" s="371"/>
      <c r="I37" s="371"/>
      <c r="J37" s="371"/>
      <c r="K37" s="222"/>
    </row>
    <row r="38" spans="1:11" ht="9" customHeight="1" x14ac:dyDescent="0.15"/>
    <row r="39" spans="1:11" ht="9" customHeight="1" x14ac:dyDescent="0.15">
      <c r="J39" s="225"/>
    </row>
    <row r="40" spans="1:11" ht="9" customHeight="1" x14ac:dyDescent="0.15"/>
    <row r="41" spans="1:11" ht="9" customHeight="1" x14ac:dyDescent="0.15"/>
    <row r="42" spans="1:11" ht="9" customHeight="1" x14ac:dyDescent="0.15"/>
    <row r="43" spans="1:11" ht="9" customHeight="1" x14ac:dyDescent="0.15"/>
    <row r="44" spans="1:11" ht="9" customHeight="1" x14ac:dyDescent="0.15"/>
    <row r="45" spans="1:11" ht="9" customHeight="1" x14ac:dyDescent="0.15"/>
    <row r="46" spans="1:11" ht="9" customHeight="1" x14ac:dyDescent="0.15"/>
    <row r="47" spans="1:11" ht="9" customHeight="1" x14ac:dyDescent="0.15"/>
    <row r="48" spans="1:11"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row r="84" ht="9" customHeight="1" x14ac:dyDescent="0.15"/>
    <row r="85" ht="9" customHeight="1" x14ac:dyDescent="0.15"/>
    <row r="86" ht="9" customHeight="1" x14ac:dyDescent="0.15"/>
    <row r="87" ht="9" customHeight="1" x14ac:dyDescent="0.15"/>
    <row r="88" ht="9" customHeight="1" x14ac:dyDescent="0.15"/>
    <row r="89" ht="9" customHeight="1" x14ac:dyDescent="0.15"/>
    <row r="90" ht="9" customHeight="1" x14ac:dyDescent="0.15"/>
    <row r="91" ht="9" customHeight="1" x14ac:dyDescent="0.15"/>
    <row r="92" ht="9" customHeight="1" x14ac:dyDescent="0.15"/>
    <row r="93" ht="9" customHeight="1" x14ac:dyDescent="0.15"/>
    <row r="94" ht="9" customHeight="1" x14ac:dyDescent="0.15"/>
    <row r="95" ht="9" customHeight="1" x14ac:dyDescent="0.15"/>
    <row r="96" ht="9" customHeight="1" x14ac:dyDescent="0.15"/>
    <row r="97" ht="9" customHeight="1" x14ac:dyDescent="0.15"/>
    <row r="98" ht="9" customHeight="1" x14ac:dyDescent="0.15"/>
    <row r="99" ht="9" customHeight="1" x14ac:dyDescent="0.15"/>
    <row r="100" ht="9" customHeight="1" x14ac:dyDescent="0.15"/>
    <row r="101" ht="9" customHeight="1" x14ac:dyDescent="0.15"/>
    <row r="102" ht="9" customHeight="1" x14ac:dyDescent="0.15"/>
    <row r="103" ht="9" customHeight="1" x14ac:dyDescent="0.15"/>
    <row r="104" ht="9" customHeight="1" x14ac:dyDescent="0.15"/>
    <row r="105" ht="9" customHeight="1" x14ac:dyDescent="0.15"/>
  </sheetData>
  <mergeCells count="32">
    <mergeCell ref="A37:J37"/>
    <mergeCell ref="B22:I22"/>
    <mergeCell ref="E23:I23"/>
    <mergeCell ref="J23:J25"/>
    <mergeCell ref="B24:B25"/>
    <mergeCell ref="C24:D24"/>
    <mergeCell ref="E24:E25"/>
    <mergeCell ref="B26:C26"/>
    <mergeCell ref="F26:G26"/>
    <mergeCell ref="I26:J26"/>
    <mergeCell ref="A22:A26"/>
    <mergeCell ref="B23:D23"/>
    <mergeCell ref="A21:J21"/>
    <mergeCell ref="A19:J19"/>
    <mergeCell ref="H24:I24"/>
    <mergeCell ref="C4:D4"/>
    <mergeCell ref="E4:E5"/>
    <mergeCell ref="F24:F25"/>
    <mergeCell ref="G24:G25"/>
    <mergeCell ref="A1:J1"/>
    <mergeCell ref="B2:I2"/>
    <mergeCell ref="E3:I3"/>
    <mergeCell ref="J3:J5"/>
    <mergeCell ref="B4:B5"/>
    <mergeCell ref="A2:A6"/>
    <mergeCell ref="B3:D3"/>
    <mergeCell ref="H4:I4"/>
    <mergeCell ref="F4:F5"/>
    <mergeCell ref="G4:G5"/>
    <mergeCell ref="I6:J6"/>
    <mergeCell ref="B6:C6"/>
    <mergeCell ref="F6:G6"/>
  </mergeCells>
  <phoneticPr fontId="19" type="noConversion"/>
  <conditionalFormatting sqref="B3">
    <cfRule type="cellIs" dxfId="15" priority="3" stopIfTrue="1" operator="equal">
      <formula>"FEHLER"</formula>
    </cfRule>
  </conditionalFormatting>
  <conditionalFormatting sqref="B23">
    <cfRule type="cellIs" dxfId="14" priority="2" stopIfTrue="1" operator="equal">
      <formula>"FEHLER"</formula>
    </cfRule>
  </conditionalFormatting>
  <conditionalFormatting sqref="A16">
    <cfRule type="containsText" dxfId="13" priority="1" operator="containsText" text="F E H L E R">
      <formula>NOT(ISERROR(SEARCH("F E H L E R",A16)))</formula>
    </cfRule>
  </conditionalFormatting>
  <printOptions horizontalCentered="1"/>
  <pageMargins left="0.59055118110236227" right="0.59055118110236227" top="0.78740157480314965" bottom="0.39370078740157483" header="0.51181102362204722" footer="0.51181102362204722"/>
  <pageSetup paperSize="9" firstPageNumber="34" orientation="portrait" useFirstPageNumber="1" r:id="rId1"/>
  <headerFooter alignWithMargins="0">
    <oddHeader>&amp;C&amp;8- &amp;P -</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dimension ref="A1:K72"/>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0" ht="39.950000000000003" customHeight="1" x14ac:dyDescent="0.15">
      <c r="A1" s="288" t="s">
        <v>235</v>
      </c>
      <c r="B1" s="288"/>
      <c r="C1" s="288"/>
      <c r="D1" s="288"/>
      <c r="E1" s="288"/>
      <c r="F1" s="288"/>
      <c r="G1" s="288"/>
      <c r="H1" s="288"/>
      <c r="I1" s="288"/>
      <c r="J1" s="288"/>
    </row>
    <row r="2" spans="1:10" ht="20.100000000000001" customHeight="1" x14ac:dyDescent="0.15">
      <c r="A2" s="313" t="s">
        <v>190</v>
      </c>
      <c r="B2" s="378" t="s">
        <v>473</v>
      </c>
      <c r="C2" s="379"/>
      <c r="D2" s="379"/>
      <c r="E2" s="379"/>
      <c r="F2" s="379"/>
      <c r="G2" s="379"/>
      <c r="H2" s="379"/>
      <c r="I2" s="380"/>
      <c r="J2" s="129" t="s">
        <v>475</v>
      </c>
    </row>
    <row r="3" spans="1:10" ht="9.9499999999999993" customHeight="1" x14ac:dyDescent="0.15">
      <c r="A3" s="314"/>
      <c r="B3" s="353" t="s">
        <v>296</v>
      </c>
      <c r="C3" s="381"/>
      <c r="D3" s="354"/>
      <c r="E3" s="319" t="s">
        <v>29</v>
      </c>
      <c r="F3" s="319"/>
      <c r="G3" s="319"/>
      <c r="H3" s="319"/>
      <c r="I3" s="319"/>
      <c r="J3" s="322" t="s">
        <v>28</v>
      </c>
    </row>
    <row r="4" spans="1:10" ht="9.9499999999999993" customHeight="1" x14ac:dyDescent="0.15">
      <c r="A4" s="314"/>
      <c r="B4" s="385" t="s">
        <v>126</v>
      </c>
      <c r="C4" s="319" t="s">
        <v>30</v>
      </c>
      <c r="D4" s="319"/>
      <c r="E4" s="319" t="s">
        <v>126</v>
      </c>
      <c r="F4" s="376" t="s">
        <v>142</v>
      </c>
      <c r="G4" s="376" t="s">
        <v>32</v>
      </c>
      <c r="H4" s="319" t="s">
        <v>164</v>
      </c>
      <c r="I4" s="319"/>
      <c r="J4" s="322"/>
    </row>
    <row r="5" spans="1:10" ht="54.95" customHeight="1" x14ac:dyDescent="0.15">
      <c r="A5" s="314"/>
      <c r="B5" s="385"/>
      <c r="C5" s="13" t="s">
        <v>167</v>
      </c>
      <c r="D5" s="13" t="s">
        <v>142</v>
      </c>
      <c r="E5" s="319"/>
      <c r="F5" s="377"/>
      <c r="G5" s="377"/>
      <c r="H5" s="13" t="s">
        <v>191</v>
      </c>
      <c r="I5" s="13" t="s">
        <v>168</v>
      </c>
      <c r="J5" s="322"/>
    </row>
    <row r="6" spans="1:10" ht="9.9499999999999993" customHeight="1" x14ac:dyDescent="0.15">
      <c r="A6" s="315"/>
      <c r="B6" s="382" t="s">
        <v>127</v>
      </c>
      <c r="C6" s="383"/>
      <c r="D6" s="15" t="s">
        <v>128</v>
      </c>
      <c r="E6" s="15" t="s">
        <v>127</v>
      </c>
      <c r="F6" s="383" t="s">
        <v>128</v>
      </c>
      <c r="G6" s="383"/>
      <c r="H6" s="15" t="s">
        <v>127</v>
      </c>
      <c r="I6" s="383" t="s">
        <v>128</v>
      </c>
      <c r="J6" s="384"/>
    </row>
    <row r="7" spans="1:10" s="1" customFormat="1" ht="35.1" customHeight="1" x14ac:dyDescent="0.15">
      <c r="A7" s="33" t="s">
        <v>8</v>
      </c>
      <c r="B7" s="90">
        <v>71</v>
      </c>
      <c r="C7" s="90">
        <v>69</v>
      </c>
      <c r="D7" s="88">
        <v>25.454545454545499</v>
      </c>
      <c r="E7" s="87">
        <v>5857</v>
      </c>
      <c r="F7" s="88">
        <v>18.972171440178801</v>
      </c>
      <c r="G7" s="88">
        <v>44.641922816370801</v>
      </c>
      <c r="H7" s="87">
        <v>6008</v>
      </c>
      <c r="I7" s="88">
        <v>97.486684420772306</v>
      </c>
      <c r="J7" s="88">
        <v>27.793444603968101</v>
      </c>
    </row>
    <row r="8" spans="1:10" s="1" customFormat="1" ht="20.100000000000001" customHeight="1" x14ac:dyDescent="0.15">
      <c r="A8" s="33" t="s">
        <v>9</v>
      </c>
      <c r="B8" s="90">
        <v>12</v>
      </c>
      <c r="C8" s="90">
        <v>11</v>
      </c>
      <c r="D8" s="88">
        <v>-8.3333333333333304</v>
      </c>
      <c r="E8" s="87">
        <v>977</v>
      </c>
      <c r="F8" s="88">
        <v>-15.1909722222222</v>
      </c>
      <c r="G8" s="88">
        <v>47.830410713693801</v>
      </c>
      <c r="H8" s="87">
        <v>1152</v>
      </c>
      <c r="I8" s="88">
        <v>84.8090277777778</v>
      </c>
      <c r="J8" s="88">
        <v>32.637458170082503</v>
      </c>
    </row>
    <row r="9" spans="1:10" s="1" customFormat="1" ht="20.100000000000001" customHeight="1" x14ac:dyDescent="0.15">
      <c r="A9" s="34" t="s">
        <v>10</v>
      </c>
      <c r="B9" s="90">
        <v>31</v>
      </c>
      <c r="C9" s="90">
        <v>28</v>
      </c>
      <c r="D9" s="88">
        <v>33.3333333333333</v>
      </c>
      <c r="E9" s="87">
        <v>2311</v>
      </c>
      <c r="F9" s="88">
        <v>23.649010165864102</v>
      </c>
      <c r="G9" s="88">
        <v>46.6045979257688</v>
      </c>
      <c r="H9" s="87">
        <v>2574</v>
      </c>
      <c r="I9" s="88">
        <v>89.782439782439795</v>
      </c>
      <c r="J9" s="88">
        <v>29.907342186793102</v>
      </c>
    </row>
    <row r="10" spans="1:10" s="1" customFormat="1" ht="20.100000000000001" customHeight="1" x14ac:dyDescent="0.15">
      <c r="A10" s="33" t="s">
        <v>11</v>
      </c>
      <c r="B10" s="90">
        <v>33</v>
      </c>
      <c r="C10" s="90">
        <v>26</v>
      </c>
      <c r="D10" s="88">
        <v>85.714285714285694</v>
      </c>
      <c r="E10" s="87">
        <v>1927</v>
      </c>
      <c r="F10" s="88">
        <v>33.912439193884602</v>
      </c>
      <c r="G10" s="88">
        <v>32.918432647044</v>
      </c>
      <c r="H10" s="87">
        <v>2272</v>
      </c>
      <c r="I10" s="88">
        <v>84.815140845070403</v>
      </c>
      <c r="J10" s="88">
        <v>20.9849391048954</v>
      </c>
    </row>
    <row r="11" spans="1:10" s="1" customFormat="1" ht="20.100000000000001" customHeight="1" x14ac:dyDescent="0.15">
      <c r="A11" s="34" t="s">
        <v>12</v>
      </c>
      <c r="B11" s="90">
        <v>53</v>
      </c>
      <c r="C11" s="90">
        <v>53</v>
      </c>
      <c r="D11" s="88">
        <v>47.2222222222222</v>
      </c>
      <c r="E11" s="87">
        <v>4817</v>
      </c>
      <c r="F11" s="88">
        <v>50.015571473061399</v>
      </c>
      <c r="G11" s="88">
        <v>44.483735508629501</v>
      </c>
      <c r="H11" s="87">
        <v>4843</v>
      </c>
      <c r="I11" s="88">
        <v>99.463142680156906</v>
      </c>
      <c r="J11" s="88">
        <v>27.189078951390702</v>
      </c>
    </row>
    <row r="12" spans="1:10" s="1" customFormat="1" ht="35.1" customHeight="1" x14ac:dyDescent="0.15">
      <c r="A12" s="34" t="s">
        <v>62</v>
      </c>
      <c r="B12" s="90">
        <v>48</v>
      </c>
      <c r="C12" s="90">
        <v>45</v>
      </c>
      <c r="D12" s="88">
        <v>45.161290322580598</v>
      </c>
      <c r="E12" s="87">
        <v>2212</v>
      </c>
      <c r="F12" s="88">
        <v>52.446588559614099</v>
      </c>
      <c r="G12" s="88">
        <v>43.902759143673798</v>
      </c>
      <c r="H12" s="87">
        <v>2338</v>
      </c>
      <c r="I12" s="88">
        <v>94.610778443113801</v>
      </c>
      <c r="J12" s="88">
        <v>35.593215001070803</v>
      </c>
    </row>
    <row r="13" spans="1:10" s="1" customFormat="1" ht="20.100000000000001" customHeight="1" x14ac:dyDescent="0.15">
      <c r="A13" s="33" t="s">
        <v>92</v>
      </c>
      <c r="B13" s="90">
        <v>35</v>
      </c>
      <c r="C13" s="90">
        <v>33</v>
      </c>
      <c r="D13" s="88">
        <v>57.142857142857103</v>
      </c>
      <c r="E13" s="87">
        <v>1747</v>
      </c>
      <c r="F13" s="88">
        <v>79.732510288065797</v>
      </c>
      <c r="G13" s="88">
        <v>31.416068098306798</v>
      </c>
      <c r="H13" s="87">
        <v>1856</v>
      </c>
      <c r="I13" s="88">
        <v>94.127155172413794</v>
      </c>
      <c r="J13" s="88">
        <v>23.390639579353699</v>
      </c>
    </row>
    <row r="14" spans="1:10" s="1" customFormat="1" ht="20.100000000000001" customHeight="1" x14ac:dyDescent="0.15">
      <c r="A14" s="33" t="s">
        <v>93</v>
      </c>
      <c r="B14" s="90">
        <v>117</v>
      </c>
      <c r="C14" s="90">
        <v>112</v>
      </c>
      <c r="D14" s="88">
        <v>62.318840579710198</v>
      </c>
      <c r="E14" s="87">
        <v>6230</v>
      </c>
      <c r="F14" s="88">
        <v>37.588339222614898</v>
      </c>
      <c r="G14" s="88">
        <v>50.773572205250403</v>
      </c>
      <c r="H14" s="87">
        <v>6406</v>
      </c>
      <c r="I14" s="88">
        <v>97.2525757102716</v>
      </c>
      <c r="J14" s="88">
        <v>40.272688287200801</v>
      </c>
    </row>
    <row r="15" spans="1:10" s="1" customFormat="1" ht="20.100000000000001" customHeight="1" x14ac:dyDescent="0.15">
      <c r="A15" s="33" t="s">
        <v>94</v>
      </c>
      <c r="B15" s="90">
        <v>49</v>
      </c>
      <c r="C15" s="90">
        <v>45</v>
      </c>
      <c r="D15" s="88">
        <v>36.363636363636402</v>
      </c>
      <c r="E15" s="87">
        <v>2481</v>
      </c>
      <c r="F15" s="88">
        <v>38.913773796192601</v>
      </c>
      <c r="G15" s="88">
        <v>48.389697182457702</v>
      </c>
      <c r="H15" s="87">
        <v>2643</v>
      </c>
      <c r="I15" s="88">
        <v>93.870601589103302</v>
      </c>
      <c r="J15" s="88">
        <v>34.076914504833198</v>
      </c>
    </row>
    <row r="16" spans="1:10" s="1" customFormat="1" ht="20.100000000000001" customHeight="1" x14ac:dyDescent="0.15">
      <c r="A16" s="34" t="s">
        <v>95</v>
      </c>
      <c r="B16" s="90">
        <v>41</v>
      </c>
      <c r="C16" s="90">
        <v>36</v>
      </c>
      <c r="D16" s="88">
        <v>44</v>
      </c>
      <c r="E16" s="87">
        <v>2316</v>
      </c>
      <c r="F16" s="88">
        <v>33.950260266049803</v>
      </c>
      <c r="G16" s="88">
        <v>49.098835589726498</v>
      </c>
      <c r="H16" s="87">
        <v>2618</v>
      </c>
      <c r="I16" s="88">
        <v>88.464476699770799</v>
      </c>
      <c r="J16" s="88">
        <v>31.692671795499599</v>
      </c>
    </row>
    <row r="17" spans="1:11" s="1" customFormat="1" ht="20.100000000000001" customHeight="1" x14ac:dyDescent="0.15">
      <c r="A17" s="33" t="s">
        <v>96</v>
      </c>
      <c r="B17" s="90">
        <v>117</v>
      </c>
      <c r="C17" s="90">
        <v>108</v>
      </c>
      <c r="D17" s="88">
        <v>68.75</v>
      </c>
      <c r="E17" s="87">
        <v>5141</v>
      </c>
      <c r="F17" s="88">
        <v>131.26405757984699</v>
      </c>
      <c r="G17" s="88">
        <v>33.155059858015598</v>
      </c>
      <c r="H17" s="87">
        <v>5470</v>
      </c>
      <c r="I17" s="88">
        <v>93.985374771480807</v>
      </c>
      <c r="J17" s="88">
        <v>28.9950462606798</v>
      </c>
    </row>
    <row r="18" spans="1:11" s="1" customFormat="1" ht="35.1" customHeight="1" x14ac:dyDescent="0.15">
      <c r="A18" s="34" t="s">
        <v>176</v>
      </c>
      <c r="B18" s="90">
        <v>95</v>
      </c>
      <c r="C18" s="90">
        <v>92</v>
      </c>
      <c r="D18" s="88">
        <v>43.75</v>
      </c>
      <c r="E18" s="87">
        <v>5938</v>
      </c>
      <c r="F18" s="88">
        <v>82.203129794415503</v>
      </c>
      <c r="G18" s="88">
        <v>41.925705407490298</v>
      </c>
      <c r="H18" s="87">
        <v>6133</v>
      </c>
      <c r="I18" s="88">
        <v>96.820479373878996</v>
      </c>
      <c r="J18" s="88">
        <v>32.390417300065202</v>
      </c>
    </row>
    <row r="19" spans="1:11" s="1" customFormat="1" ht="20.100000000000001" customHeight="1" x14ac:dyDescent="0.15">
      <c r="A19" s="33" t="s">
        <v>97</v>
      </c>
      <c r="B19" s="90">
        <v>20</v>
      </c>
      <c r="C19" s="90">
        <v>19</v>
      </c>
      <c r="D19" s="88">
        <v>35.714285714285701</v>
      </c>
      <c r="E19" s="87">
        <v>719</v>
      </c>
      <c r="F19" s="88">
        <v>81.565656565656596</v>
      </c>
      <c r="G19" s="88">
        <v>21.284041455426401</v>
      </c>
      <c r="H19" s="87">
        <v>747</v>
      </c>
      <c r="I19" s="88">
        <v>96.251673360107105</v>
      </c>
      <c r="J19" s="88">
        <v>18.271920287942901</v>
      </c>
    </row>
    <row r="20" spans="1:11" s="1" customFormat="1" ht="20.100000000000001" customHeight="1" x14ac:dyDescent="0.15">
      <c r="A20" s="33" t="s">
        <v>98</v>
      </c>
      <c r="B20" s="90">
        <v>60</v>
      </c>
      <c r="C20" s="90">
        <v>55</v>
      </c>
      <c r="D20" s="88">
        <v>111.538461538462</v>
      </c>
      <c r="E20" s="87">
        <v>2695</v>
      </c>
      <c r="F20" s="88">
        <v>106.19739862279999</v>
      </c>
      <c r="G20" s="88">
        <v>39.739062780537402</v>
      </c>
      <c r="H20" s="87">
        <v>2810</v>
      </c>
      <c r="I20" s="88">
        <v>95.907473309608505</v>
      </c>
      <c r="J20" s="88">
        <v>33.6813970157718</v>
      </c>
    </row>
    <row r="21" spans="1:11" s="1" customFormat="1" ht="20.100000000000001" customHeight="1" x14ac:dyDescent="0.15">
      <c r="A21" s="33" t="s">
        <v>99</v>
      </c>
      <c r="B21" s="90">
        <v>73</v>
      </c>
      <c r="C21" s="90">
        <v>70</v>
      </c>
      <c r="D21" s="88">
        <v>45.8333333333333</v>
      </c>
      <c r="E21" s="87">
        <v>3008</v>
      </c>
      <c r="F21" s="88">
        <v>35.678845286423098</v>
      </c>
      <c r="G21" s="88">
        <v>34.961122089526597</v>
      </c>
      <c r="H21" s="87">
        <v>3145</v>
      </c>
      <c r="I21" s="88">
        <v>95.643879173290898</v>
      </c>
      <c r="J21" s="88">
        <v>26.260068933467601</v>
      </c>
    </row>
    <row r="22" spans="1:11" s="1" customFormat="1" ht="20.100000000000001" customHeight="1" x14ac:dyDescent="0.15">
      <c r="A22" s="33" t="s">
        <v>100</v>
      </c>
      <c r="B22" s="90">
        <v>52</v>
      </c>
      <c r="C22" s="90">
        <v>49</v>
      </c>
      <c r="D22" s="88">
        <v>36.1111111111111</v>
      </c>
      <c r="E22" s="87">
        <v>3169</v>
      </c>
      <c r="F22" s="88">
        <v>52.429052429052398</v>
      </c>
      <c r="G22" s="88">
        <v>44.985787205428402</v>
      </c>
      <c r="H22" s="87">
        <v>3381</v>
      </c>
      <c r="I22" s="88">
        <v>93.729665779355201</v>
      </c>
      <c r="J22" s="88">
        <v>35.541345180667498</v>
      </c>
    </row>
    <row r="23" spans="1:11" s="1" customFormat="1" ht="20.100000000000001" customHeight="1" x14ac:dyDescent="0.15">
      <c r="A23" s="33" t="s">
        <v>101</v>
      </c>
      <c r="B23" s="90">
        <v>47</v>
      </c>
      <c r="C23" s="90">
        <v>44</v>
      </c>
      <c r="D23" s="88">
        <v>62.962962962962997</v>
      </c>
      <c r="E23" s="87">
        <v>1813</v>
      </c>
      <c r="F23" s="88">
        <v>56.158484065460797</v>
      </c>
      <c r="G23" s="88">
        <v>30.694091062754701</v>
      </c>
      <c r="H23" s="87">
        <v>1905</v>
      </c>
      <c r="I23" s="88">
        <v>95.1706036745407</v>
      </c>
      <c r="J23" s="88">
        <v>24.329827077854802</v>
      </c>
    </row>
    <row r="24" spans="1:11" s="1" customFormat="1" ht="35.1" customHeight="1" x14ac:dyDescent="0.15">
      <c r="A24" s="33" t="s">
        <v>102</v>
      </c>
      <c r="B24" s="90">
        <v>91</v>
      </c>
      <c r="C24" s="90">
        <v>80</v>
      </c>
      <c r="D24" s="88">
        <v>50.943396226415103</v>
      </c>
      <c r="E24" s="87">
        <v>3311</v>
      </c>
      <c r="F24" s="88">
        <v>50.226860254083498</v>
      </c>
      <c r="G24" s="88">
        <v>35.339135951781401</v>
      </c>
      <c r="H24" s="87">
        <v>3763</v>
      </c>
      <c r="I24" s="88">
        <v>87.988307201700806</v>
      </c>
      <c r="J24" s="88">
        <v>25.071753182168901</v>
      </c>
    </row>
    <row r="25" spans="1:11" s="1" customFormat="1" ht="20.100000000000001" customHeight="1" x14ac:dyDescent="0.15">
      <c r="A25" s="33" t="s">
        <v>103</v>
      </c>
      <c r="B25" s="90">
        <v>42</v>
      </c>
      <c r="C25" s="90">
        <v>38</v>
      </c>
      <c r="D25" s="88">
        <v>35.714285714285701</v>
      </c>
      <c r="E25" s="87">
        <v>1879</v>
      </c>
      <c r="F25" s="88">
        <v>18.250471994965402</v>
      </c>
      <c r="G25" s="88">
        <v>51.7862967604594</v>
      </c>
      <c r="H25" s="87">
        <v>1996</v>
      </c>
      <c r="I25" s="88">
        <v>94.138276553106195</v>
      </c>
      <c r="J25" s="88">
        <v>43.905212135718998</v>
      </c>
    </row>
    <row r="26" spans="1:11" s="1" customFormat="1" ht="20.100000000000001" customHeight="1" x14ac:dyDescent="0.15">
      <c r="A26" s="33" t="s">
        <v>104</v>
      </c>
      <c r="B26" s="90">
        <v>67</v>
      </c>
      <c r="C26" s="90">
        <v>62</v>
      </c>
      <c r="D26" s="88">
        <v>51.219512195122</v>
      </c>
      <c r="E26" s="87">
        <v>2521</v>
      </c>
      <c r="F26" s="88">
        <v>20.506692160611799</v>
      </c>
      <c r="G26" s="88">
        <v>34.848465266559003</v>
      </c>
      <c r="H26" s="87">
        <v>2972</v>
      </c>
      <c r="I26" s="88">
        <v>84.825033647375506</v>
      </c>
      <c r="J26" s="88">
        <v>25.82490076114</v>
      </c>
    </row>
    <row r="27" spans="1:11" s="1" customFormat="1" ht="20.100000000000001" customHeight="1" x14ac:dyDescent="0.15">
      <c r="A27" s="33" t="s">
        <v>105</v>
      </c>
      <c r="B27" s="90">
        <v>38</v>
      </c>
      <c r="C27" s="90">
        <v>34</v>
      </c>
      <c r="D27" s="88">
        <v>36</v>
      </c>
      <c r="E27" s="87">
        <v>1303</v>
      </c>
      <c r="F27" s="88">
        <v>26.504854368932001</v>
      </c>
      <c r="G27" s="88">
        <v>26.417943703116901</v>
      </c>
      <c r="H27" s="87">
        <v>1422</v>
      </c>
      <c r="I27" s="88">
        <v>91.631504922644197</v>
      </c>
      <c r="J27" s="88">
        <v>19.7181263323587</v>
      </c>
    </row>
    <row r="28" spans="1:11" s="1" customFormat="1" ht="20.100000000000001" customHeight="1" x14ac:dyDescent="0.15">
      <c r="A28" s="34" t="s">
        <v>76</v>
      </c>
      <c r="B28" s="90">
        <v>29</v>
      </c>
      <c r="C28" s="90">
        <v>27</v>
      </c>
      <c r="D28" s="88">
        <v>28.571428571428601</v>
      </c>
      <c r="E28" s="87">
        <v>1059</v>
      </c>
      <c r="F28" s="88">
        <v>26.978417266187101</v>
      </c>
      <c r="G28" s="88">
        <v>36.201989288446804</v>
      </c>
      <c r="H28" s="87">
        <v>1109</v>
      </c>
      <c r="I28" s="88">
        <v>95.491433724075705</v>
      </c>
      <c r="J28" s="88">
        <v>24.675579309693799</v>
      </c>
    </row>
    <row r="29" spans="1:11" s="2" customFormat="1" ht="35.1" customHeight="1" x14ac:dyDescent="0.15">
      <c r="A29" s="39" t="s">
        <v>38</v>
      </c>
      <c r="B29" s="85">
        <v>1221</v>
      </c>
      <c r="C29" s="85">
        <v>1136</v>
      </c>
      <c r="D29" s="86">
        <v>48.691099476439803</v>
      </c>
      <c r="E29" s="85">
        <v>63431</v>
      </c>
      <c r="F29" s="86">
        <v>45.982831235184499</v>
      </c>
      <c r="G29" s="86">
        <v>41.254000736165999</v>
      </c>
      <c r="H29" s="85">
        <v>67563</v>
      </c>
      <c r="I29" s="86">
        <v>93.884226573716404</v>
      </c>
      <c r="J29" s="86">
        <v>30.367899868953199</v>
      </c>
    </row>
    <row r="30" spans="1:11" s="1" customFormat="1" ht="20.100000000000001" customHeight="1" x14ac:dyDescent="0.15">
      <c r="A30" s="9" t="s">
        <v>42</v>
      </c>
    </row>
    <row r="31" spans="1:11" ht="9.9499999999999993" customHeight="1" x14ac:dyDescent="0.15">
      <c r="A31" s="375" t="s">
        <v>189</v>
      </c>
      <c r="B31" s="375"/>
      <c r="C31" s="375"/>
      <c r="D31" s="375"/>
      <c r="E31" s="375"/>
      <c r="F31" s="375"/>
      <c r="G31" s="375"/>
      <c r="H31" s="375"/>
      <c r="I31" s="375"/>
      <c r="J31" s="375"/>
      <c r="K31" s="25"/>
    </row>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sheetData>
  <mergeCells count="16">
    <mergeCell ref="A31:J31"/>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28 A18 A12">
    <cfRule type="cellIs" dxfId="12"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5" orientation="portrait" useFirstPageNumber="1" r:id="rId1"/>
  <headerFooter alignWithMargins="0">
    <oddHeader>&amp;C&amp;8- &amp;P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D15"/>
  <sheetViews>
    <sheetView zoomScaleNormal="100" workbookViewId="0">
      <selection sqref="A1:C1"/>
    </sheetView>
  </sheetViews>
  <sheetFormatPr baseColWidth="10" defaultColWidth="11.42578125" defaultRowHeight="11.25" x14ac:dyDescent="0.2"/>
  <cols>
    <col min="1" max="1" width="4.140625" style="3" customWidth="1"/>
    <col min="2" max="2" width="76.7109375" style="3" customWidth="1"/>
    <col min="3" max="3" width="4.7109375" style="3" customWidth="1"/>
    <col min="4" max="16384" width="11.42578125" style="3"/>
  </cols>
  <sheetData>
    <row r="1" spans="1:4" s="6" customFormat="1" ht="39" customHeight="1" x14ac:dyDescent="0.2">
      <c r="A1" s="276" t="s">
        <v>116</v>
      </c>
      <c r="B1" s="276"/>
      <c r="C1" s="276"/>
    </row>
    <row r="2" spans="1:4" ht="22.5" x14ac:dyDescent="0.2">
      <c r="A2" s="47" t="s">
        <v>81</v>
      </c>
      <c r="B2" s="94" t="s">
        <v>454</v>
      </c>
      <c r="C2" s="7">
        <v>7</v>
      </c>
    </row>
    <row r="3" spans="1:4" ht="12.95" customHeight="1" x14ac:dyDescent="0.2">
      <c r="A3" s="278"/>
      <c r="B3" s="278"/>
      <c r="C3" s="278"/>
    </row>
    <row r="4" spans="1:4" ht="22.5" x14ac:dyDescent="0.2">
      <c r="A4" s="47" t="s">
        <v>82</v>
      </c>
      <c r="B4" s="94" t="s">
        <v>468</v>
      </c>
      <c r="C4" s="7">
        <v>7</v>
      </c>
    </row>
    <row r="5" spans="1:4" ht="12.95" customHeight="1" x14ac:dyDescent="0.2">
      <c r="A5" s="278"/>
      <c r="B5" s="278"/>
      <c r="C5" s="278"/>
    </row>
    <row r="6" spans="1:4" ht="22.5" x14ac:dyDescent="0.2">
      <c r="A6" s="47" t="s">
        <v>83</v>
      </c>
      <c r="B6" s="94" t="s">
        <v>469</v>
      </c>
      <c r="C6" s="7">
        <v>8</v>
      </c>
      <c r="D6" s="44"/>
    </row>
    <row r="7" spans="1:4" ht="12.95" customHeight="1" x14ac:dyDescent="0.2">
      <c r="A7" s="278"/>
      <c r="B7" s="278"/>
      <c r="C7" s="278"/>
    </row>
    <row r="8" spans="1:4" ht="22.5" x14ac:dyDescent="0.2">
      <c r="A8" s="47" t="s">
        <v>84</v>
      </c>
      <c r="B8" s="94" t="s">
        <v>470</v>
      </c>
      <c r="C8" s="7">
        <v>8</v>
      </c>
      <c r="D8" s="44"/>
    </row>
    <row r="9" spans="1:4" ht="12.95" customHeight="1" x14ac:dyDescent="0.2">
      <c r="A9" s="50"/>
      <c r="B9" s="94"/>
      <c r="C9" s="50"/>
    </row>
    <row r="10" spans="1:4" ht="22.5" x14ac:dyDescent="0.2">
      <c r="A10" s="47" t="s">
        <v>85</v>
      </c>
      <c r="B10" s="94" t="s">
        <v>471</v>
      </c>
      <c r="C10" s="7">
        <v>9</v>
      </c>
    </row>
    <row r="11" spans="1:4" ht="12.95" customHeight="1" x14ac:dyDescent="0.2">
      <c r="A11" s="278"/>
      <c r="B11" s="278"/>
      <c r="C11" s="278"/>
    </row>
    <row r="12" spans="1:4" ht="22.5" x14ac:dyDescent="0.2">
      <c r="A12" s="47" t="s">
        <v>86</v>
      </c>
      <c r="B12" s="94" t="s">
        <v>472</v>
      </c>
      <c r="C12" s="7">
        <v>10</v>
      </c>
    </row>
    <row r="13" spans="1:4" ht="12.95" customHeight="1" x14ac:dyDescent="0.2">
      <c r="A13" s="278"/>
      <c r="B13" s="278"/>
      <c r="C13" s="278"/>
    </row>
    <row r="14" spans="1:4" s="6" customFormat="1" ht="39" customHeight="1" x14ac:dyDescent="0.2">
      <c r="A14" s="276" t="s">
        <v>117</v>
      </c>
      <c r="B14" s="276"/>
      <c r="C14" s="276"/>
    </row>
    <row r="15" spans="1:4" ht="12.95" customHeight="1" x14ac:dyDescent="0.2">
      <c r="A15" s="4"/>
      <c r="B15" s="80" t="s">
        <v>282</v>
      </c>
      <c r="C15" s="7">
        <v>44</v>
      </c>
    </row>
  </sheetData>
  <mergeCells count="7">
    <mergeCell ref="A1:C1"/>
    <mergeCell ref="A14:C14"/>
    <mergeCell ref="A3:C3"/>
    <mergeCell ref="A5:C5"/>
    <mergeCell ref="A7:C7"/>
    <mergeCell ref="A11:C11"/>
    <mergeCell ref="A13:C13"/>
  </mergeCells>
  <phoneticPr fontId="19" type="noConversion"/>
  <printOptions horizontalCentered="1"/>
  <pageMargins left="0.78740157480314965" right="0.78740157480314965" top="0.78740157480314965" bottom="0.39370078740157483" header="0.51181102362204722" footer="0.51181102362204722"/>
  <pageSetup paperSize="9" firstPageNumber="2" orientation="portrait" useFirstPageNumber="1" r:id="rId1"/>
  <headerFooter alignWithMargins="0">
    <oddHeader>&amp;C&amp;8- &amp;P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dimension ref="A1:L43"/>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2" ht="39.950000000000003" customHeight="1" x14ac:dyDescent="0.15">
      <c r="A1" s="324" t="s">
        <v>236</v>
      </c>
      <c r="B1" s="324"/>
      <c r="C1" s="324"/>
      <c r="D1" s="324"/>
      <c r="E1" s="324"/>
      <c r="F1" s="324"/>
      <c r="G1" s="324"/>
      <c r="H1" s="324"/>
      <c r="I1" s="324"/>
      <c r="J1" s="324"/>
    </row>
    <row r="2" spans="1:12" ht="20.100000000000001" customHeight="1" x14ac:dyDescent="0.15">
      <c r="A2" s="326" t="s">
        <v>210</v>
      </c>
      <c r="B2" s="359" t="s">
        <v>473</v>
      </c>
      <c r="C2" s="360"/>
      <c r="D2" s="360"/>
      <c r="E2" s="360"/>
      <c r="F2" s="360"/>
      <c r="G2" s="360"/>
      <c r="H2" s="360"/>
      <c r="I2" s="361"/>
      <c r="J2" s="216" t="s">
        <v>475</v>
      </c>
    </row>
    <row r="3" spans="1:12" ht="9.9499999999999993" customHeight="1" x14ac:dyDescent="0.15">
      <c r="A3" s="327"/>
      <c r="B3" s="362" t="s">
        <v>296</v>
      </c>
      <c r="C3" s="363"/>
      <c r="D3" s="364"/>
      <c r="E3" s="329" t="s">
        <v>29</v>
      </c>
      <c r="F3" s="329"/>
      <c r="G3" s="329"/>
      <c r="H3" s="329"/>
      <c r="I3" s="329"/>
      <c r="J3" s="330" t="s">
        <v>28</v>
      </c>
    </row>
    <row r="4" spans="1:12" ht="9.9499999999999993" customHeight="1" x14ac:dyDescent="0.15">
      <c r="A4" s="327"/>
      <c r="B4" s="368" t="s">
        <v>126</v>
      </c>
      <c r="C4" s="329" t="s">
        <v>30</v>
      </c>
      <c r="D4" s="329"/>
      <c r="E4" s="329" t="s">
        <v>126</v>
      </c>
      <c r="F4" s="357" t="s">
        <v>142</v>
      </c>
      <c r="G4" s="357" t="s">
        <v>32</v>
      </c>
      <c r="H4" s="329" t="s">
        <v>164</v>
      </c>
      <c r="I4" s="329"/>
      <c r="J4" s="330"/>
    </row>
    <row r="5" spans="1:12" ht="54.95" customHeight="1" x14ac:dyDescent="0.15">
      <c r="A5" s="327"/>
      <c r="B5" s="368"/>
      <c r="C5" s="174" t="s">
        <v>167</v>
      </c>
      <c r="D5" s="174" t="s">
        <v>142</v>
      </c>
      <c r="E5" s="329"/>
      <c r="F5" s="358"/>
      <c r="G5" s="358"/>
      <c r="H5" s="174" t="s">
        <v>191</v>
      </c>
      <c r="I5" s="174" t="s">
        <v>168</v>
      </c>
      <c r="J5" s="330"/>
    </row>
    <row r="6" spans="1:12" ht="9.9499999999999993" customHeight="1" x14ac:dyDescent="0.15">
      <c r="A6" s="328"/>
      <c r="B6" s="365" t="s">
        <v>127</v>
      </c>
      <c r="C6" s="366"/>
      <c r="D6" s="176" t="s">
        <v>128</v>
      </c>
      <c r="E6" s="176" t="s">
        <v>127</v>
      </c>
      <c r="F6" s="366" t="s">
        <v>128</v>
      </c>
      <c r="G6" s="366"/>
      <c r="H6" s="176" t="s">
        <v>127</v>
      </c>
      <c r="I6" s="366" t="s">
        <v>128</v>
      </c>
      <c r="J6" s="367"/>
    </row>
    <row r="7" spans="1:12" s="156" customFormat="1" ht="21.95" customHeight="1" x14ac:dyDescent="0.15">
      <c r="A7" s="157" t="s">
        <v>106</v>
      </c>
      <c r="B7" s="226"/>
      <c r="C7" s="227"/>
      <c r="D7" s="226"/>
      <c r="E7" s="227"/>
      <c r="F7" s="227"/>
      <c r="G7" s="226"/>
      <c r="H7" s="227"/>
      <c r="I7" s="226"/>
      <c r="J7" s="227"/>
      <c r="K7" s="227"/>
    </row>
    <row r="8" spans="1:12" s="156" customFormat="1" ht="15.95" customHeight="1" x14ac:dyDescent="0.15">
      <c r="A8" s="157" t="s">
        <v>197</v>
      </c>
      <c r="B8" s="162">
        <v>57</v>
      </c>
      <c r="C8" s="162">
        <v>56</v>
      </c>
      <c r="D8" s="155">
        <v>19.148936170212799</v>
      </c>
      <c r="E8" s="154">
        <v>5201</v>
      </c>
      <c r="F8" s="155">
        <v>13.707914298207299</v>
      </c>
      <c r="G8" s="155">
        <v>46.030850146683903</v>
      </c>
      <c r="H8" s="154">
        <v>5280</v>
      </c>
      <c r="I8" s="155">
        <v>98.503787878787904</v>
      </c>
      <c r="J8" s="155">
        <v>28.017059969579599</v>
      </c>
      <c r="K8" s="228"/>
    </row>
    <row r="9" spans="1:12" s="145" customFormat="1" ht="12" customHeight="1" x14ac:dyDescent="0.15">
      <c r="A9" s="178" t="s">
        <v>193</v>
      </c>
      <c r="B9" s="182"/>
      <c r="C9" s="182"/>
      <c r="D9" s="182"/>
      <c r="E9" s="182"/>
      <c r="F9" s="182"/>
      <c r="G9" s="182"/>
      <c r="H9" s="182"/>
      <c r="I9" s="182"/>
      <c r="J9" s="182"/>
      <c r="K9" s="229"/>
    </row>
    <row r="10" spans="1:12" s="145" customFormat="1" ht="9.9499999999999993" customHeight="1" x14ac:dyDescent="0.15">
      <c r="A10" s="178" t="s">
        <v>55</v>
      </c>
      <c r="B10" s="182">
        <v>22</v>
      </c>
      <c r="C10" s="182">
        <v>22</v>
      </c>
      <c r="D10" s="160">
        <v>22.2222222222222</v>
      </c>
      <c r="E10" s="144">
        <v>3172</v>
      </c>
      <c r="F10" s="160">
        <v>16.617647058823501</v>
      </c>
      <c r="G10" s="160">
        <v>46.661310661839501</v>
      </c>
      <c r="H10" s="144">
        <v>3195</v>
      </c>
      <c r="I10" s="160">
        <v>99.280125195618197</v>
      </c>
      <c r="J10" s="160">
        <v>27.5303440561195</v>
      </c>
      <c r="K10" s="229"/>
      <c r="L10" s="156"/>
    </row>
    <row r="11" spans="1:12" s="145" customFormat="1" ht="9.9499999999999993" customHeight="1" x14ac:dyDescent="0.15">
      <c r="A11" s="178" t="s">
        <v>46</v>
      </c>
      <c r="B11" s="182">
        <v>8</v>
      </c>
      <c r="C11" s="182">
        <v>8</v>
      </c>
      <c r="D11" s="160">
        <v>33.3333333333333</v>
      </c>
      <c r="E11" s="144">
        <v>145</v>
      </c>
      <c r="F11" s="160">
        <v>34.259259259259302</v>
      </c>
      <c r="G11" s="160">
        <v>39.110122358175801</v>
      </c>
      <c r="H11" s="144">
        <v>146</v>
      </c>
      <c r="I11" s="160">
        <v>99.315068493150704</v>
      </c>
      <c r="J11" s="160">
        <v>24.407659850697801</v>
      </c>
      <c r="K11" s="229"/>
    </row>
    <row r="12" spans="1:12" s="156" customFormat="1" ht="21.95" customHeight="1" x14ac:dyDescent="0.15">
      <c r="A12" s="157" t="s">
        <v>107</v>
      </c>
      <c r="B12" s="162"/>
      <c r="C12" s="162"/>
      <c r="D12" s="162"/>
      <c r="E12" s="162"/>
      <c r="F12" s="162"/>
      <c r="G12" s="162"/>
      <c r="H12" s="162"/>
      <c r="I12" s="162"/>
      <c r="J12" s="162"/>
      <c r="K12" s="227"/>
    </row>
    <row r="13" spans="1:12" s="156" customFormat="1" ht="15.95" customHeight="1" x14ac:dyDescent="0.15">
      <c r="A13" s="157" t="s">
        <v>197</v>
      </c>
      <c r="B13" s="154">
        <v>11</v>
      </c>
      <c r="C13" s="154">
        <v>10</v>
      </c>
      <c r="D13" s="155">
        <v>-9.0909090909090899</v>
      </c>
      <c r="E13" s="154">
        <v>917</v>
      </c>
      <c r="F13" s="155">
        <v>-16.025641025641001</v>
      </c>
      <c r="G13" s="155">
        <v>48.560426749567199</v>
      </c>
      <c r="H13" s="154">
        <v>1092</v>
      </c>
      <c r="I13" s="155">
        <v>83.974358974359006</v>
      </c>
      <c r="J13" s="155">
        <v>33.4569051245578</v>
      </c>
      <c r="K13" s="228"/>
    </row>
    <row r="14" spans="1:12" s="145" customFormat="1" ht="12" customHeight="1" x14ac:dyDescent="0.15">
      <c r="A14" s="178" t="s">
        <v>193</v>
      </c>
      <c r="B14" s="182"/>
      <c r="C14" s="182"/>
      <c r="D14" s="182"/>
      <c r="E14" s="182"/>
      <c r="F14" s="182"/>
      <c r="G14" s="182"/>
      <c r="H14" s="182"/>
      <c r="I14" s="182"/>
      <c r="J14" s="182"/>
      <c r="K14" s="229"/>
    </row>
    <row r="15" spans="1:12" s="145" customFormat="1" ht="9.9499999999999993" customHeight="1" x14ac:dyDescent="0.15">
      <c r="A15" s="178" t="s">
        <v>55</v>
      </c>
      <c r="B15" s="144">
        <v>6</v>
      </c>
      <c r="C15" s="144">
        <v>5</v>
      </c>
      <c r="D15" s="160">
        <v>0</v>
      </c>
      <c r="E15" s="144">
        <v>664</v>
      </c>
      <c r="F15" s="160">
        <v>-18.226600985221701</v>
      </c>
      <c r="G15" s="160">
        <v>46.366109599689104</v>
      </c>
      <c r="H15" s="144">
        <v>839</v>
      </c>
      <c r="I15" s="160">
        <v>79.141835518474394</v>
      </c>
      <c r="J15" s="160">
        <v>32.845470575087496</v>
      </c>
      <c r="K15" s="229"/>
    </row>
    <row r="16" spans="1:12" s="145" customFormat="1" ht="9.9499999999999993" customHeight="1" x14ac:dyDescent="0.15">
      <c r="A16" s="178" t="s">
        <v>46</v>
      </c>
      <c r="B16" s="144">
        <v>2</v>
      </c>
      <c r="C16" s="144">
        <v>2</v>
      </c>
      <c r="D16" s="160" t="s">
        <v>528</v>
      </c>
      <c r="E16" s="144" t="s">
        <v>528</v>
      </c>
      <c r="F16" s="160" t="s">
        <v>528</v>
      </c>
      <c r="G16" s="160" t="s">
        <v>528</v>
      </c>
      <c r="H16" s="144" t="s">
        <v>528</v>
      </c>
      <c r="I16" s="160" t="s">
        <v>528</v>
      </c>
      <c r="J16" s="160" t="s">
        <v>528</v>
      </c>
      <c r="K16" s="229"/>
    </row>
    <row r="17" spans="1:11" s="156" customFormat="1" ht="21.95" customHeight="1" x14ac:dyDescent="0.15">
      <c r="A17" s="157" t="s">
        <v>108</v>
      </c>
      <c r="B17" s="162"/>
      <c r="C17" s="162"/>
      <c r="D17" s="162"/>
      <c r="E17" s="162"/>
      <c r="F17" s="162"/>
      <c r="G17" s="162"/>
      <c r="H17" s="162"/>
      <c r="I17" s="162"/>
      <c r="J17" s="162"/>
      <c r="K17" s="227"/>
    </row>
    <row r="18" spans="1:11" s="156" customFormat="1" ht="15.95" customHeight="1" x14ac:dyDescent="0.15">
      <c r="A18" s="157" t="s">
        <v>197</v>
      </c>
      <c r="B18" s="154">
        <v>27</v>
      </c>
      <c r="C18" s="154">
        <v>26</v>
      </c>
      <c r="D18" s="155">
        <v>23.8095238095238</v>
      </c>
      <c r="E18" s="154">
        <v>2117</v>
      </c>
      <c r="F18" s="155">
        <v>13.269127875869399</v>
      </c>
      <c r="G18" s="155">
        <v>46.607341490545103</v>
      </c>
      <c r="H18" s="154">
        <v>2171</v>
      </c>
      <c r="I18" s="155">
        <v>97.5126669737448</v>
      </c>
      <c r="J18" s="155">
        <v>30.280420200940799</v>
      </c>
      <c r="K18" s="228"/>
    </row>
    <row r="19" spans="1:11" s="145" customFormat="1" ht="12" customHeight="1" x14ac:dyDescent="0.15">
      <c r="A19" s="178" t="s">
        <v>193</v>
      </c>
      <c r="B19" s="182"/>
      <c r="C19" s="182"/>
      <c r="D19" s="182"/>
      <c r="E19" s="182"/>
      <c r="F19" s="182"/>
      <c r="G19" s="182"/>
      <c r="H19" s="182"/>
      <c r="I19" s="182"/>
      <c r="J19" s="182"/>
      <c r="K19" s="229"/>
    </row>
    <row r="20" spans="1:11" s="145" customFormat="1" ht="9.9499999999999993" customHeight="1" x14ac:dyDescent="0.15">
      <c r="A20" s="178" t="s">
        <v>55</v>
      </c>
      <c r="B20" s="144">
        <v>8</v>
      </c>
      <c r="C20" s="144">
        <v>8</v>
      </c>
      <c r="D20" s="160">
        <v>0</v>
      </c>
      <c r="E20" s="144">
        <v>1285</v>
      </c>
      <c r="F20" s="160">
        <v>-1.45705521472392</v>
      </c>
      <c r="G20" s="160">
        <v>47.468306765407299</v>
      </c>
      <c r="H20" s="144">
        <v>1304</v>
      </c>
      <c r="I20" s="160">
        <v>98.542944785276106</v>
      </c>
      <c r="J20" s="160">
        <v>29.368804063542399</v>
      </c>
      <c r="K20" s="229"/>
    </row>
    <row r="21" spans="1:11" s="145" customFormat="1" ht="9.9499999999999993" customHeight="1" x14ac:dyDescent="0.15">
      <c r="A21" s="178" t="s">
        <v>46</v>
      </c>
      <c r="B21" s="144">
        <v>6</v>
      </c>
      <c r="C21" s="144">
        <v>6</v>
      </c>
      <c r="D21" s="160">
        <v>50</v>
      </c>
      <c r="E21" s="144">
        <v>240</v>
      </c>
      <c r="F21" s="160">
        <v>34.078212290502798</v>
      </c>
      <c r="G21" s="160">
        <v>49.206989247311803</v>
      </c>
      <c r="H21" s="144">
        <v>247</v>
      </c>
      <c r="I21" s="160">
        <v>97.165991902833994</v>
      </c>
      <c r="J21" s="160">
        <v>36.647350993377501</v>
      </c>
      <c r="K21" s="229"/>
    </row>
    <row r="22" spans="1:11" s="156" customFormat="1" ht="21.95" customHeight="1" x14ac:dyDescent="0.15">
      <c r="A22" s="157" t="s">
        <v>109</v>
      </c>
      <c r="B22" s="162"/>
      <c r="C22" s="162"/>
      <c r="D22" s="162"/>
      <c r="E22" s="162"/>
      <c r="F22" s="162"/>
      <c r="G22" s="162"/>
      <c r="H22" s="162"/>
      <c r="I22" s="162"/>
      <c r="J22" s="162"/>
      <c r="K22" s="227"/>
    </row>
    <row r="23" spans="1:11" s="156" customFormat="1" ht="15.95" customHeight="1" x14ac:dyDescent="0.15">
      <c r="A23" s="157" t="s">
        <v>197</v>
      </c>
      <c r="B23" s="154">
        <v>27</v>
      </c>
      <c r="C23" s="154">
        <v>23</v>
      </c>
      <c r="D23" s="155">
        <v>109.09090909090899</v>
      </c>
      <c r="E23" s="154">
        <v>1846</v>
      </c>
      <c r="F23" s="155">
        <v>36.437546193643797</v>
      </c>
      <c r="G23" s="155">
        <v>33.839320065754997</v>
      </c>
      <c r="H23" s="154">
        <v>2054</v>
      </c>
      <c r="I23" s="155">
        <v>89.873417721519004</v>
      </c>
      <c r="J23" s="155">
        <v>21.494859102666599</v>
      </c>
      <c r="K23" s="228"/>
    </row>
    <row r="24" spans="1:11" s="145" customFormat="1" ht="12" customHeight="1" x14ac:dyDescent="0.15">
      <c r="A24" s="178" t="s">
        <v>193</v>
      </c>
      <c r="B24" s="182"/>
      <c r="C24" s="182"/>
      <c r="D24" s="182"/>
      <c r="E24" s="182"/>
      <c r="F24" s="182"/>
      <c r="G24" s="182"/>
      <c r="H24" s="182"/>
      <c r="I24" s="182"/>
      <c r="J24" s="182"/>
      <c r="K24" s="229"/>
    </row>
    <row r="25" spans="1:11" s="145" customFormat="1" ht="9.9499999999999993" customHeight="1" x14ac:dyDescent="0.15">
      <c r="A25" s="178" t="s">
        <v>55</v>
      </c>
      <c r="B25" s="144">
        <v>12</v>
      </c>
      <c r="C25" s="144">
        <v>11</v>
      </c>
      <c r="D25" s="160">
        <v>175</v>
      </c>
      <c r="E25" s="144">
        <v>1612</v>
      </c>
      <c r="F25" s="160">
        <v>34.3333333333333</v>
      </c>
      <c r="G25" s="160">
        <v>35.087649083486802</v>
      </c>
      <c r="H25" s="144">
        <v>1714</v>
      </c>
      <c r="I25" s="160">
        <v>94.049008168027996</v>
      </c>
      <c r="J25" s="160">
        <v>21.730112401415902</v>
      </c>
      <c r="K25" s="229"/>
    </row>
    <row r="26" spans="1:11" s="145" customFormat="1" ht="9.9499999999999993" customHeight="1" x14ac:dyDescent="0.15">
      <c r="A26" s="178" t="s">
        <v>46</v>
      </c>
      <c r="B26" s="144">
        <v>9</v>
      </c>
      <c r="C26" s="144">
        <v>8</v>
      </c>
      <c r="D26" s="160">
        <v>166.666666666667</v>
      </c>
      <c r="E26" s="144">
        <v>140</v>
      </c>
      <c r="F26" s="160">
        <v>258.97435897435901</v>
      </c>
      <c r="G26" s="160">
        <v>22.7653631284916</v>
      </c>
      <c r="H26" s="144">
        <v>152</v>
      </c>
      <c r="I26" s="160">
        <v>92.105263157894697</v>
      </c>
      <c r="J26" s="160">
        <v>18.145867747910099</v>
      </c>
      <c r="K26" s="229"/>
    </row>
    <row r="27" spans="1:11" s="156" customFormat="1" ht="21.95" customHeight="1" x14ac:dyDescent="0.15">
      <c r="A27" s="157" t="s">
        <v>110</v>
      </c>
      <c r="B27" s="162"/>
      <c r="C27" s="162"/>
      <c r="D27" s="162"/>
      <c r="E27" s="162"/>
      <c r="F27" s="162"/>
      <c r="G27" s="162"/>
      <c r="H27" s="162"/>
      <c r="I27" s="162"/>
      <c r="J27" s="162"/>
      <c r="K27" s="227"/>
    </row>
    <row r="28" spans="1:11" s="156" customFormat="1" ht="15.95" customHeight="1" x14ac:dyDescent="0.15">
      <c r="A28" s="157" t="s">
        <v>197</v>
      </c>
      <c r="B28" s="154">
        <v>41</v>
      </c>
      <c r="C28" s="154">
        <v>41</v>
      </c>
      <c r="D28" s="155">
        <v>36.6666666666667</v>
      </c>
      <c r="E28" s="154">
        <v>4023</v>
      </c>
      <c r="F28" s="155">
        <v>33.211920529801297</v>
      </c>
      <c r="G28" s="155">
        <v>44.506371342191997</v>
      </c>
      <c r="H28" s="154">
        <v>4034</v>
      </c>
      <c r="I28" s="155">
        <v>99.727317798710999</v>
      </c>
      <c r="J28" s="155">
        <v>27.1499513179063</v>
      </c>
      <c r="K28" s="228"/>
    </row>
    <row r="29" spans="1:11" s="145" customFormat="1" ht="12" customHeight="1" x14ac:dyDescent="0.15">
      <c r="A29" s="178" t="s">
        <v>193</v>
      </c>
      <c r="B29" s="182"/>
      <c r="C29" s="182"/>
      <c r="D29" s="182"/>
      <c r="E29" s="182"/>
      <c r="F29" s="182"/>
      <c r="G29" s="182"/>
      <c r="H29" s="182"/>
      <c r="I29" s="182"/>
      <c r="J29" s="182"/>
      <c r="K29" s="229"/>
    </row>
    <row r="30" spans="1:11" s="145" customFormat="1" ht="9.9499999999999993" customHeight="1" x14ac:dyDescent="0.15">
      <c r="A30" s="178" t="s">
        <v>55</v>
      </c>
      <c r="B30" s="144">
        <v>12</v>
      </c>
      <c r="C30" s="144">
        <v>12</v>
      </c>
      <c r="D30" s="160">
        <v>71.428571428571402</v>
      </c>
      <c r="E30" s="144">
        <v>2208</v>
      </c>
      <c r="F30" s="160">
        <v>57.264957264957303</v>
      </c>
      <c r="G30" s="160">
        <v>46.552127162225297</v>
      </c>
      <c r="H30" s="144">
        <v>2218</v>
      </c>
      <c r="I30" s="160">
        <v>99.549143372407599</v>
      </c>
      <c r="J30" s="160">
        <v>28.905722813392199</v>
      </c>
      <c r="K30" s="229"/>
    </row>
    <row r="31" spans="1:11" s="145" customFormat="1" ht="9.9499999999999993" customHeight="1" x14ac:dyDescent="0.15">
      <c r="A31" s="178" t="s">
        <v>46</v>
      </c>
      <c r="B31" s="144">
        <v>5</v>
      </c>
      <c r="C31" s="144">
        <v>5</v>
      </c>
      <c r="D31" s="160" t="s">
        <v>528</v>
      </c>
      <c r="E31" s="144" t="s">
        <v>528</v>
      </c>
      <c r="F31" s="160" t="s">
        <v>528</v>
      </c>
      <c r="G31" s="160" t="s">
        <v>528</v>
      </c>
      <c r="H31" s="144" t="s">
        <v>528</v>
      </c>
      <c r="I31" s="160" t="s">
        <v>528</v>
      </c>
      <c r="J31" s="160" t="s">
        <v>528</v>
      </c>
      <c r="K31" s="229"/>
    </row>
    <row r="32" spans="1:11" s="156" customFormat="1" ht="21.95" customHeight="1" x14ac:dyDescent="0.15">
      <c r="A32" s="157" t="s">
        <v>146</v>
      </c>
      <c r="B32" s="162"/>
      <c r="C32" s="162"/>
      <c r="D32" s="162"/>
      <c r="E32" s="162"/>
      <c r="F32" s="162"/>
      <c r="G32" s="162"/>
      <c r="H32" s="162"/>
      <c r="I32" s="162"/>
      <c r="J32" s="162"/>
      <c r="K32" s="227"/>
    </row>
    <row r="33" spans="1:11" s="156" customFormat="1" ht="15.95" customHeight="1" x14ac:dyDescent="0.15">
      <c r="A33" s="157" t="s">
        <v>197</v>
      </c>
      <c r="B33" s="154">
        <v>35</v>
      </c>
      <c r="C33" s="154">
        <v>32</v>
      </c>
      <c r="D33" s="155">
        <v>33.3333333333333</v>
      </c>
      <c r="E33" s="154">
        <v>1336</v>
      </c>
      <c r="F33" s="155">
        <v>46.974697469746999</v>
      </c>
      <c r="G33" s="155">
        <v>37.425149700598801</v>
      </c>
      <c r="H33" s="154">
        <v>1462</v>
      </c>
      <c r="I33" s="155">
        <v>91.381668946648404</v>
      </c>
      <c r="J33" s="155">
        <v>30.9300293860694</v>
      </c>
      <c r="K33" s="228"/>
    </row>
    <row r="34" spans="1:11" s="145" customFormat="1" ht="12" customHeight="1" x14ac:dyDescent="0.15">
      <c r="A34" s="178" t="s">
        <v>193</v>
      </c>
      <c r="B34" s="182"/>
      <c r="C34" s="182"/>
      <c r="D34" s="182"/>
      <c r="E34" s="182"/>
      <c r="F34" s="182"/>
      <c r="G34" s="182"/>
      <c r="H34" s="182"/>
      <c r="I34" s="182"/>
      <c r="J34" s="182"/>
      <c r="K34" s="229"/>
    </row>
    <row r="35" spans="1:11" s="145" customFormat="1" ht="9.9499999999999993" customHeight="1" x14ac:dyDescent="0.15">
      <c r="A35" s="178" t="s">
        <v>55</v>
      </c>
      <c r="B35" s="144">
        <v>11</v>
      </c>
      <c r="C35" s="144">
        <v>11</v>
      </c>
      <c r="D35" s="160">
        <v>37.5</v>
      </c>
      <c r="E35" s="144">
        <v>940</v>
      </c>
      <c r="F35" s="160">
        <v>52.1035598705502</v>
      </c>
      <c r="G35" s="160">
        <v>43.654770075497602</v>
      </c>
      <c r="H35" s="144">
        <v>1022</v>
      </c>
      <c r="I35" s="160">
        <v>91.976516634050896</v>
      </c>
      <c r="J35" s="160">
        <v>35.897187630340198</v>
      </c>
      <c r="K35" s="229"/>
    </row>
    <row r="36" spans="1:11" s="145" customFormat="1" ht="9.9499999999999993" customHeight="1" x14ac:dyDescent="0.15">
      <c r="A36" s="178" t="s">
        <v>46</v>
      </c>
      <c r="B36" s="144">
        <v>17</v>
      </c>
      <c r="C36" s="144">
        <v>15</v>
      </c>
      <c r="D36" s="160">
        <v>50</v>
      </c>
      <c r="E36" s="144">
        <v>289</v>
      </c>
      <c r="F36" s="160">
        <v>57.923497267759601</v>
      </c>
      <c r="G36" s="160">
        <v>17.3903337426052</v>
      </c>
      <c r="H36" s="144">
        <v>320</v>
      </c>
      <c r="I36" s="160">
        <v>90.3125</v>
      </c>
      <c r="J36" s="160">
        <v>14.439184268026199</v>
      </c>
      <c r="K36" s="229"/>
    </row>
    <row r="37" spans="1:11" s="156" customFormat="1" ht="21.95" customHeight="1" x14ac:dyDescent="0.15">
      <c r="A37" s="157" t="s">
        <v>147</v>
      </c>
      <c r="B37" s="162"/>
      <c r="C37" s="162"/>
      <c r="D37" s="162"/>
      <c r="E37" s="162"/>
      <c r="F37" s="162"/>
      <c r="G37" s="162"/>
      <c r="H37" s="162"/>
      <c r="I37" s="162"/>
      <c r="J37" s="162"/>
      <c r="K37" s="227"/>
    </row>
    <row r="38" spans="1:11" s="156" customFormat="1" ht="15.95" customHeight="1" x14ac:dyDescent="0.15">
      <c r="A38" s="157" t="s">
        <v>197</v>
      </c>
      <c r="B38" s="154">
        <v>24</v>
      </c>
      <c r="C38" s="154">
        <v>24</v>
      </c>
      <c r="D38" s="155">
        <v>60</v>
      </c>
      <c r="E38" s="154">
        <v>1336</v>
      </c>
      <c r="F38" s="155">
        <v>90.3133903133903</v>
      </c>
      <c r="G38" s="155">
        <v>32.166312536217902</v>
      </c>
      <c r="H38" s="154">
        <v>1355</v>
      </c>
      <c r="I38" s="155">
        <v>98.5977859778598</v>
      </c>
      <c r="J38" s="155">
        <v>23.824213300263501</v>
      </c>
      <c r="K38" s="228"/>
    </row>
    <row r="39" spans="1:11" s="145" customFormat="1" ht="12" customHeight="1" x14ac:dyDescent="0.15">
      <c r="A39" s="178" t="s">
        <v>193</v>
      </c>
      <c r="B39" s="182"/>
      <c r="C39" s="182"/>
      <c r="D39" s="182"/>
      <c r="E39" s="182"/>
      <c r="F39" s="182"/>
      <c r="G39" s="182"/>
      <c r="H39" s="182"/>
      <c r="I39" s="182"/>
      <c r="J39" s="182"/>
      <c r="K39" s="229"/>
    </row>
    <row r="40" spans="1:11" s="145" customFormat="1" ht="9.9499999999999993" customHeight="1" x14ac:dyDescent="0.15">
      <c r="A40" s="178" t="s">
        <v>55</v>
      </c>
      <c r="B40" s="144">
        <v>14</v>
      </c>
      <c r="C40" s="144">
        <v>14</v>
      </c>
      <c r="D40" s="160">
        <v>100</v>
      </c>
      <c r="E40" s="144">
        <v>1010</v>
      </c>
      <c r="F40" s="160">
        <v>151.24378109452701</v>
      </c>
      <c r="G40" s="160">
        <v>31.817310763334401</v>
      </c>
      <c r="H40" s="144">
        <v>1019</v>
      </c>
      <c r="I40" s="160">
        <v>99.116781157998005</v>
      </c>
      <c r="J40" s="160">
        <v>23.266257940407201</v>
      </c>
      <c r="K40" s="229"/>
    </row>
    <row r="41" spans="1:11" s="145" customFormat="1" ht="9.9499999999999993" customHeight="1" x14ac:dyDescent="0.15">
      <c r="A41" s="178" t="s">
        <v>46</v>
      </c>
      <c r="B41" s="144">
        <v>4</v>
      </c>
      <c r="C41" s="144">
        <v>4</v>
      </c>
      <c r="D41" s="160">
        <v>33.3333333333333</v>
      </c>
      <c r="E41" s="144">
        <v>88</v>
      </c>
      <c r="F41" s="160">
        <v>39.682539682539698</v>
      </c>
      <c r="G41" s="160">
        <v>20.197947214076201</v>
      </c>
      <c r="H41" s="144">
        <v>88</v>
      </c>
      <c r="I41" s="160">
        <v>100</v>
      </c>
      <c r="J41" s="160">
        <v>16.797110174593598</v>
      </c>
      <c r="K41" s="229"/>
    </row>
    <row r="42" spans="1:11" s="145" customFormat="1" ht="20.100000000000001" customHeight="1" x14ac:dyDescent="0.15">
      <c r="A42" s="219" t="s">
        <v>42</v>
      </c>
    </row>
    <row r="43" spans="1:11" ht="9.9499999999999993" customHeight="1" x14ac:dyDescent="0.15">
      <c r="A43" s="356" t="s">
        <v>189</v>
      </c>
      <c r="B43" s="356"/>
      <c r="C43" s="356"/>
      <c r="D43" s="356"/>
      <c r="E43" s="356"/>
      <c r="F43" s="356"/>
      <c r="G43" s="356"/>
      <c r="H43" s="356"/>
      <c r="I43" s="356"/>
      <c r="J43" s="356"/>
      <c r="K43" s="220"/>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1"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6" orientation="portrait" useFirstPageNumber="1" r:id="rId1"/>
  <headerFooter alignWithMargins="0">
    <oddHeader>&amp;C&amp;8- &amp;P -</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dimension ref="A1:K48"/>
  <sheetViews>
    <sheetView zoomScale="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6" t="s">
        <v>237</v>
      </c>
      <c r="B1" s="386"/>
      <c r="C1" s="386"/>
      <c r="D1" s="386"/>
      <c r="E1" s="386"/>
      <c r="F1" s="386"/>
      <c r="G1" s="386"/>
      <c r="H1" s="386"/>
      <c r="I1" s="386"/>
      <c r="J1" s="386"/>
    </row>
    <row r="2" spans="1:11" ht="20.100000000000001" customHeight="1" x14ac:dyDescent="0.15">
      <c r="A2" s="313" t="s">
        <v>210</v>
      </c>
      <c r="B2" s="378" t="s">
        <v>473</v>
      </c>
      <c r="C2" s="379"/>
      <c r="D2" s="379"/>
      <c r="E2" s="379"/>
      <c r="F2" s="379"/>
      <c r="G2" s="379"/>
      <c r="H2" s="379"/>
      <c r="I2" s="380"/>
      <c r="J2" s="129" t="s">
        <v>475</v>
      </c>
    </row>
    <row r="3" spans="1:11" ht="9.9499999999999993" customHeight="1" x14ac:dyDescent="0.15">
      <c r="A3" s="314"/>
      <c r="B3" s="353" t="s">
        <v>296</v>
      </c>
      <c r="C3" s="381"/>
      <c r="D3" s="354"/>
      <c r="E3" s="319" t="s">
        <v>29</v>
      </c>
      <c r="F3" s="319"/>
      <c r="G3" s="319"/>
      <c r="H3" s="319"/>
      <c r="I3" s="319"/>
      <c r="J3" s="322" t="s">
        <v>28</v>
      </c>
    </row>
    <row r="4" spans="1:11" ht="9.9499999999999993" customHeight="1" x14ac:dyDescent="0.15">
      <c r="A4" s="314"/>
      <c r="B4" s="385" t="s">
        <v>126</v>
      </c>
      <c r="C4" s="319" t="s">
        <v>30</v>
      </c>
      <c r="D4" s="319"/>
      <c r="E4" s="319" t="s">
        <v>126</v>
      </c>
      <c r="F4" s="376" t="s">
        <v>142</v>
      </c>
      <c r="G4" s="376" t="s">
        <v>32</v>
      </c>
      <c r="H4" s="319" t="s">
        <v>164</v>
      </c>
      <c r="I4" s="319"/>
      <c r="J4" s="322"/>
    </row>
    <row r="5" spans="1:11" ht="54.95" customHeight="1" x14ac:dyDescent="0.15">
      <c r="A5" s="314"/>
      <c r="B5" s="385"/>
      <c r="C5" s="13" t="s">
        <v>167</v>
      </c>
      <c r="D5" s="13" t="s">
        <v>142</v>
      </c>
      <c r="E5" s="319"/>
      <c r="F5" s="377"/>
      <c r="G5" s="377"/>
      <c r="H5" s="13" t="s">
        <v>191</v>
      </c>
      <c r="I5" s="13" t="s">
        <v>168</v>
      </c>
      <c r="J5" s="322"/>
    </row>
    <row r="6" spans="1:11" ht="9.9499999999999993" customHeight="1" x14ac:dyDescent="0.15">
      <c r="A6" s="315"/>
      <c r="B6" s="382" t="s">
        <v>127</v>
      </c>
      <c r="C6" s="383"/>
      <c r="D6" s="15" t="s">
        <v>128</v>
      </c>
      <c r="E6" s="15" t="s">
        <v>127</v>
      </c>
      <c r="F6" s="383" t="s">
        <v>128</v>
      </c>
      <c r="G6" s="383"/>
      <c r="H6" s="15" t="s">
        <v>127</v>
      </c>
      <c r="I6" s="383" t="s">
        <v>128</v>
      </c>
      <c r="J6" s="384"/>
    </row>
    <row r="7" spans="1:11" s="2" customFormat="1" ht="21.95" customHeight="1" x14ac:dyDescent="0.15">
      <c r="A7" s="31" t="s">
        <v>148</v>
      </c>
      <c r="B7" s="19"/>
      <c r="C7" s="20"/>
      <c r="D7" s="19"/>
      <c r="E7" s="20"/>
      <c r="F7" s="20"/>
      <c r="G7" s="19"/>
      <c r="H7" s="20"/>
      <c r="I7" s="19"/>
      <c r="J7" s="20"/>
      <c r="K7" s="20"/>
    </row>
    <row r="8" spans="1:11" s="2" customFormat="1" ht="15.95" customHeight="1" x14ac:dyDescent="0.15">
      <c r="A8" s="31" t="s">
        <v>197</v>
      </c>
      <c r="B8" s="85">
        <v>84</v>
      </c>
      <c r="C8" s="85">
        <v>80</v>
      </c>
      <c r="D8" s="86">
        <v>63.265306122448997</v>
      </c>
      <c r="E8" s="85">
        <v>3737</v>
      </c>
      <c r="F8" s="86">
        <v>45.408560311284099</v>
      </c>
      <c r="G8" s="86">
        <v>40.692465061676202</v>
      </c>
      <c r="H8" s="85">
        <v>3877</v>
      </c>
      <c r="I8" s="86">
        <v>96.388960536497294</v>
      </c>
      <c r="J8" s="86">
        <v>26.829162033818701</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32</v>
      </c>
      <c r="C10" s="87">
        <v>31</v>
      </c>
      <c r="D10" s="88">
        <v>40.909090909090899</v>
      </c>
      <c r="E10" s="87">
        <v>2447</v>
      </c>
      <c r="F10" s="88">
        <v>30.715811965812001</v>
      </c>
      <c r="G10" s="88">
        <v>43.058649827965802</v>
      </c>
      <c r="H10" s="87">
        <v>2500</v>
      </c>
      <c r="I10" s="88">
        <v>97.88</v>
      </c>
      <c r="J10" s="88">
        <v>27.349839201202101</v>
      </c>
      <c r="K10" s="28"/>
    </row>
    <row r="11" spans="1:11" s="1" customFormat="1" ht="9.9499999999999993" customHeight="1" x14ac:dyDescent="0.15">
      <c r="A11" s="33" t="s">
        <v>46</v>
      </c>
      <c r="B11" s="87">
        <v>26</v>
      </c>
      <c r="C11" s="87">
        <v>25</v>
      </c>
      <c r="D11" s="88">
        <v>150</v>
      </c>
      <c r="E11" s="87">
        <v>512</v>
      </c>
      <c r="F11" s="88">
        <v>138.13953488372101</v>
      </c>
      <c r="G11" s="88">
        <v>29.863911290322601</v>
      </c>
      <c r="H11" s="87">
        <v>545</v>
      </c>
      <c r="I11" s="88">
        <v>93.944954128440401</v>
      </c>
      <c r="J11" s="88">
        <v>16.351457840819499</v>
      </c>
      <c r="K11" s="28"/>
    </row>
    <row r="12" spans="1:11" s="2" customFormat="1" ht="21.95" customHeight="1" x14ac:dyDescent="0.15">
      <c r="A12" s="31" t="s">
        <v>149</v>
      </c>
      <c r="B12" s="89"/>
      <c r="C12" s="89"/>
      <c r="D12" s="89"/>
      <c r="E12" s="89"/>
      <c r="F12" s="89"/>
      <c r="G12" s="89"/>
      <c r="H12" s="89"/>
      <c r="I12" s="89"/>
      <c r="J12" s="89"/>
      <c r="K12" s="20"/>
    </row>
    <row r="13" spans="1:11" s="2" customFormat="1" ht="15.95" customHeight="1" x14ac:dyDescent="0.15">
      <c r="A13" s="31" t="s">
        <v>197</v>
      </c>
      <c r="B13" s="85">
        <v>31</v>
      </c>
      <c r="C13" s="85">
        <v>29</v>
      </c>
      <c r="D13" s="86">
        <v>31.818181818181799</v>
      </c>
      <c r="E13" s="85">
        <v>1468</v>
      </c>
      <c r="F13" s="86">
        <v>45.346534653465298</v>
      </c>
      <c r="G13" s="86">
        <v>39.869912982332799</v>
      </c>
      <c r="H13" s="85">
        <v>1529</v>
      </c>
      <c r="I13" s="86">
        <v>96.010464355788102</v>
      </c>
      <c r="J13" s="86">
        <v>25.072429608241801</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15</v>
      </c>
      <c r="C15" s="87">
        <v>13</v>
      </c>
      <c r="D15" s="88">
        <v>30</v>
      </c>
      <c r="E15" s="87">
        <v>1072</v>
      </c>
      <c r="F15" s="88">
        <v>51.841359773371103</v>
      </c>
      <c r="G15" s="88">
        <v>39.759870004814601</v>
      </c>
      <c r="H15" s="87">
        <v>1131</v>
      </c>
      <c r="I15" s="88">
        <v>94.783377541998206</v>
      </c>
      <c r="J15" s="88">
        <v>24.5311378623949</v>
      </c>
      <c r="K15" s="28"/>
    </row>
    <row r="16" spans="1:11" s="1" customFormat="1" ht="9.9499999999999993" customHeight="1" x14ac:dyDescent="0.15">
      <c r="A16" s="33" t="s">
        <v>46</v>
      </c>
      <c r="B16" s="87">
        <v>9</v>
      </c>
      <c r="C16" s="87">
        <v>9</v>
      </c>
      <c r="D16" s="88">
        <v>50</v>
      </c>
      <c r="E16" s="87">
        <v>218</v>
      </c>
      <c r="F16" s="88">
        <v>52.447552447552503</v>
      </c>
      <c r="G16" s="88">
        <v>27.7596922166321</v>
      </c>
      <c r="H16" s="87">
        <v>218</v>
      </c>
      <c r="I16" s="88">
        <v>100</v>
      </c>
      <c r="J16" s="88">
        <v>17.418391848919502</v>
      </c>
      <c r="K16" s="28"/>
    </row>
    <row r="17" spans="1:11" s="2" customFormat="1" ht="21.95" customHeight="1" x14ac:dyDescent="0.15">
      <c r="A17" s="31" t="s">
        <v>150</v>
      </c>
      <c r="B17" s="89"/>
      <c r="C17" s="89"/>
      <c r="D17" s="89"/>
      <c r="E17" s="89"/>
      <c r="F17" s="89"/>
      <c r="G17" s="89"/>
      <c r="H17" s="89"/>
      <c r="I17" s="89"/>
      <c r="J17" s="89"/>
      <c r="K17" s="20"/>
    </row>
    <row r="18" spans="1:11" s="2" customFormat="1" ht="15.95" customHeight="1" x14ac:dyDescent="0.15">
      <c r="A18" s="31" t="s">
        <v>197</v>
      </c>
      <c r="B18" s="85">
        <v>23</v>
      </c>
      <c r="C18" s="85">
        <v>20</v>
      </c>
      <c r="D18" s="86">
        <v>33.3333333333333</v>
      </c>
      <c r="E18" s="85">
        <v>713</v>
      </c>
      <c r="F18" s="86">
        <v>67.370892018779301</v>
      </c>
      <c r="G18" s="86">
        <v>49.210514409808603</v>
      </c>
      <c r="H18" s="85">
        <v>772</v>
      </c>
      <c r="I18" s="86">
        <v>92.357512953367902</v>
      </c>
      <c r="J18" s="86">
        <v>35.614275909402899</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5</v>
      </c>
      <c r="C20" s="87">
        <v>5</v>
      </c>
      <c r="D20" s="88">
        <v>25</v>
      </c>
      <c r="E20" s="87">
        <v>360</v>
      </c>
      <c r="F20" s="88">
        <v>86.528497409326405</v>
      </c>
      <c r="G20" s="88">
        <v>63.378136200716902</v>
      </c>
      <c r="H20" s="87">
        <v>362</v>
      </c>
      <c r="I20" s="88">
        <v>99.447513812154696</v>
      </c>
      <c r="J20" s="88">
        <v>47.508325287197799</v>
      </c>
      <c r="K20" s="28"/>
    </row>
    <row r="21" spans="1:11" s="1" customFormat="1" ht="9.9499999999999993" customHeight="1" x14ac:dyDescent="0.15">
      <c r="A21" s="33" t="s">
        <v>46</v>
      </c>
      <c r="B21" s="87">
        <v>12</v>
      </c>
      <c r="C21" s="87">
        <v>10</v>
      </c>
      <c r="D21" s="88">
        <v>42.857142857142897</v>
      </c>
      <c r="E21" s="87">
        <v>237</v>
      </c>
      <c r="F21" s="88">
        <v>40.236686390532597</v>
      </c>
      <c r="G21" s="88">
        <v>32.598339458282297</v>
      </c>
      <c r="H21" s="87">
        <v>279</v>
      </c>
      <c r="I21" s="88">
        <v>84.946236559139805</v>
      </c>
      <c r="J21" s="88">
        <v>19.934497178114999</v>
      </c>
      <c r="K21" s="28"/>
    </row>
    <row r="22" spans="1:11" s="2" customFormat="1" ht="21.95" customHeight="1" x14ac:dyDescent="0.15">
      <c r="A22" s="31" t="s">
        <v>151</v>
      </c>
      <c r="B22" s="89"/>
      <c r="C22" s="89"/>
      <c r="D22" s="89"/>
      <c r="E22" s="89"/>
      <c r="F22" s="89"/>
      <c r="G22" s="89"/>
      <c r="H22" s="89"/>
      <c r="I22" s="89"/>
      <c r="J22" s="89"/>
      <c r="K22" s="20"/>
    </row>
    <row r="23" spans="1:11" s="2" customFormat="1" ht="15.95" customHeight="1" x14ac:dyDescent="0.15">
      <c r="A23" s="31" t="s">
        <v>197</v>
      </c>
      <c r="B23" s="85">
        <v>86</v>
      </c>
      <c r="C23" s="85">
        <v>79</v>
      </c>
      <c r="D23" s="86">
        <v>51.923076923076898</v>
      </c>
      <c r="E23" s="85">
        <v>3885</v>
      </c>
      <c r="F23" s="86">
        <v>106.758914316126</v>
      </c>
      <c r="G23" s="86">
        <v>34.183187712217901</v>
      </c>
      <c r="H23" s="85">
        <v>4169</v>
      </c>
      <c r="I23" s="86">
        <v>93.187814823698702</v>
      </c>
      <c r="J23" s="86">
        <v>29.1503523189152</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31</v>
      </c>
      <c r="C25" s="87">
        <v>29</v>
      </c>
      <c r="D25" s="88">
        <v>81.25</v>
      </c>
      <c r="E25" s="87">
        <v>2792</v>
      </c>
      <c r="F25" s="88">
        <v>161.17867165575299</v>
      </c>
      <c r="G25" s="88">
        <v>35.439816976374999</v>
      </c>
      <c r="H25" s="87">
        <v>2944</v>
      </c>
      <c r="I25" s="88">
        <v>94.836956521739097</v>
      </c>
      <c r="J25" s="88">
        <v>30.721087285588901</v>
      </c>
      <c r="K25" s="28"/>
    </row>
    <row r="26" spans="1:11" s="1" customFormat="1" ht="9.9499999999999993" customHeight="1" x14ac:dyDescent="0.15">
      <c r="A26" s="33" t="s">
        <v>46</v>
      </c>
      <c r="B26" s="87">
        <v>29</v>
      </c>
      <c r="C26" s="87">
        <v>26</v>
      </c>
      <c r="D26" s="88">
        <v>44.4444444444445</v>
      </c>
      <c r="E26" s="87">
        <v>562</v>
      </c>
      <c r="F26" s="88">
        <v>40.149625935162099</v>
      </c>
      <c r="G26" s="88">
        <v>31.937900205388399</v>
      </c>
      <c r="H26" s="87">
        <v>621</v>
      </c>
      <c r="I26" s="88">
        <v>90.499194847020902</v>
      </c>
      <c r="J26" s="88">
        <v>25.0608539019522</v>
      </c>
      <c r="K26" s="28"/>
    </row>
    <row r="27" spans="1:11" s="2" customFormat="1" ht="21.95" customHeight="1" x14ac:dyDescent="0.15">
      <c r="A27" s="31" t="s">
        <v>152</v>
      </c>
      <c r="B27" s="89"/>
      <c r="C27" s="89"/>
      <c r="D27" s="89"/>
      <c r="E27" s="89"/>
      <c r="F27" s="89"/>
      <c r="G27" s="89"/>
      <c r="H27" s="89"/>
      <c r="I27" s="89"/>
      <c r="J27" s="89"/>
      <c r="K27" s="20"/>
    </row>
    <row r="28" spans="1:11" s="2" customFormat="1" ht="15.95" customHeight="1" x14ac:dyDescent="0.15">
      <c r="A28" s="31" t="s">
        <v>197</v>
      </c>
      <c r="B28" s="85">
        <v>70</v>
      </c>
      <c r="C28" s="85">
        <v>69</v>
      </c>
      <c r="D28" s="86">
        <v>53.3333333333333</v>
      </c>
      <c r="E28" s="85">
        <v>4561</v>
      </c>
      <c r="F28" s="86">
        <v>104.34587813620099</v>
      </c>
      <c r="G28" s="86">
        <v>40.376685927675702</v>
      </c>
      <c r="H28" s="85">
        <v>4597</v>
      </c>
      <c r="I28" s="86">
        <v>99.2168805742876</v>
      </c>
      <c r="J28" s="86">
        <v>30.479028836285199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28</v>
      </c>
      <c r="C30" s="87">
        <v>28</v>
      </c>
      <c r="D30" s="88">
        <v>55.5555555555555</v>
      </c>
      <c r="E30" s="87">
        <v>3470</v>
      </c>
      <c r="F30" s="88">
        <v>115.661901802362</v>
      </c>
      <c r="G30" s="88">
        <v>42.927396114158199</v>
      </c>
      <c r="H30" s="87">
        <v>3496</v>
      </c>
      <c r="I30" s="88">
        <v>99.256292906178501</v>
      </c>
      <c r="J30" s="88">
        <v>33.1392632386505</v>
      </c>
      <c r="K30" s="28"/>
    </row>
    <row r="31" spans="1:11" s="1" customFormat="1" ht="9.9499999999999993" customHeight="1" x14ac:dyDescent="0.15">
      <c r="A31" s="33" t="s">
        <v>46</v>
      </c>
      <c r="B31" s="87">
        <v>22</v>
      </c>
      <c r="C31" s="87">
        <v>21</v>
      </c>
      <c r="D31" s="88">
        <v>61.538461538461497</v>
      </c>
      <c r="E31" s="87">
        <v>468</v>
      </c>
      <c r="F31" s="88">
        <v>69.565217391304301</v>
      </c>
      <c r="G31" s="88">
        <v>31.741108354011601</v>
      </c>
      <c r="H31" s="87">
        <v>478</v>
      </c>
      <c r="I31" s="88">
        <v>97.907949790795001</v>
      </c>
      <c r="J31" s="88">
        <v>19.2499395843403</v>
      </c>
      <c r="K31" s="28"/>
    </row>
    <row r="32" spans="1:11" s="2" customFormat="1" ht="21.95" customHeight="1" x14ac:dyDescent="0.15">
      <c r="A32" s="31" t="s">
        <v>153</v>
      </c>
      <c r="B32" s="89"/>
      <c r="C32" s="89"/>
      <c r="D32" s="89"/>
      <c r="E32" s="89"/>
      <c r="F32" s="89"/>
      <c r="G32" s="89"/>
      <c r="H32" s="89"/>
      <c r="I32" s="89"/>
      <c r="J32" s="89"/>
      <c r="K32" s="20"/>
    </row>
    <row r="33" spans="1:11" s="2" customFormat="1" ht="15.95" customHeight="1" x14ac:dyDescent="0.15">
      <c r="A33" s="31" t="s">
        <v>197</v>
      </c>
      <c r="B33" s="85">
        <v>18</v>
      </c>
      <c r="C33" s="85">
        <v>17</v>
      </c>
      <c r="D33" s="86">
        <v>21.428571428571399</v>
      </c>
      <c r="E33" s="85">
        <v>541</v>
      </c>
      <c r="F33" s="86">
        <v>36.616161616161598</v>
      </c>
      <c r="G33" s="86">
        <v>26.6233379047165</v>
      </c>
      <c r="H33" s="85">
        <v>569</v>
      </c>
      <c r="I33" s="86">
        <v>95.079086115992993</v>
      </c>
      <c r="J33" s="86">
        <v>21.2155171290444</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5</v>
      </c>
      <c r="D35" s="88">
        <v>0</v>
      </c>
      <c r="E35" s="87">
        <v>259</v>
      </c>
      <c r="F35" s="88">
        <v>9.7457627118643995</v>
      </c>
      <c r="G35" s="88">
        <v>32.282974218458101</v>
      </c>
      <c r="H35" s="87">
        <v>287</v>
      </c>
      <c r="I35" s="88">
        <v>90.243902439024396</v>
      </c>
      <c r="J35" s="88">
        <v>26.766006030621501</v>
      </c>
      <c r="K35" s="28"/>
    </row>
    <row r="36" spans="1:11" s="1" customFormat="1" ht="9.9499999999999993" customHeight="1" x14ac:dyDescent="0.15">
      <c r="A36" s="33" t="s">
        <v>46</v>
      </c>
      <c r="B36" s="87">
        <v>5</v>
      </c>
      <c r="C36" s="87">
        <v>5</v>
      </c>
      <c r="D36" s="88">
        <v>25</v>
      </c>
      <c r="E36" s="87">
        <v>89</v>
      </c>
      <c r="F36" s="88">
        <v>56.140350877193001</v>
      </c>
      <c r="G36" s="88">
        <v>14.860456687205501</v>
      </c>
      <c r="H36" s="87">
        <v>89</v>
      </c>
      <c r="I36" s="88">
        <v>100</v>
      </c>
      <c r="J36" s="88">
        <v>14.3165414093311</v>
      </c>
      <c r="K36" s="28"/>
    </row>
    <row r="37" spans="1:11" s="2" customFormat="1" ht="21.95" customHeight="1" x14ac:dyDescent="0.15">
      <c r="A37" s="31" t="s">
        <v>154</v>
      </c>
      <c r="B37" s="89"/>
      <c r="C37" s="89"/>
      <c r="D37" s="89"/>
      <c r="E37" s="89"/>
      <c r="F37" s="89"/>
      <c r="G37" s="89"/>
      <c r="H37" s="89"/>
      <c r="I37" s="89"/>
      <c r="J37" s="89"/>
      <c r="K37" s="20"/>
    </row>
    <row r="38" spans="1:11" s="2" customFormat="1" ht="15.95" customHeight="1" x14ac:dyDescent="0.15">
      <c r="A38" s="31" t="s">
        <v>197</v>
      </c>
      <c r="B38" s="85">
        <v>45</v>
      </c>
      <c r="C38" s="85">
        <v>41</v>
      </c>
      <c r="D38" s="86">
        <v>105</v>
      </c>
      <c r="E38" s="85">
        <v>1635</v>
      </c>
      <c r="F38" s="86">
        <v>185.34031413612601</v>
      </c>
      <c r="G38" s="86">
        <v>32.745388181907899</v>
      </c>
      <c r="H38" s="85">
        <v>1718</v>
      </c>
      <c r="I38" s="86">
        <v>95.168800931315502</v>
      </c>
      <c r="J38" s="86">
        <v>29.056804413956598</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18</v>
      </c>
      <c r="C40" s="87">
        <v>16</v>
      </c>
      <c r="D40" s="88">
        <v>128.57142857142901</v>
      </c>
      <c r="E40" s="87">
        <v>1103</v>
      </c>
      <c r="F40" s="88">
        <v>308.51851851851899</v>
      </c>
      <c r="G40" s="88">
        <v>39.119117948118003</v>
      </c>
      <c r="H40" s="87">
        <v>1143</v>
      </c>
      <c r="I40" s="88">
        <v>96.500437445319307</v>
      </c>
      <c r="J40" s="88">
        <v>37.107241449739398</v>
      </c>
      <c r="K40" s="28"/>
    </row>
    <row r="41" spans="1:11" s="1" customFormat="1" ht="9.9499999999999993" customHeight="1" x14ac:dyDescent="0.15">
      <c r="A41" s="33" t="s">
        <v>46</v>
      </c>
      <c r="B41" s="87">
        <v>18</v>
      </c>
      <c r="C41" s="87">
        <v>17</v>
      </c>
      <c r="D41" s="88">
        <v>112.5</v>
      </c>
      <c r="E41" s="87">
        <v>309</v>
      </c>
      <c r="F41" s="88">
        <v>98.076923076923094</v>
      </c>
      <c r="G41" s="88">
        <v>26.1405157114521</v>
      </c>
      <c r="H41" s="87">
        <v>332</v>
      </c>
      <c r="I41" s="88">
        <v>93.072289156626496</v>
      </c>
      <c r="J41" s="88">
        <v>17.487890052945801</v>
      </c>
      <c r="K41" s="28"/>
    </row>
    <row r="42" spans="1:11" s="2" customFormat="1" ht="21.95" customHeight="1" x14ac:dyDescent="0.15">
      <c r="A42" s="31" t="s">
        <v>155</v>
      </c>
      <c r="B42" s="89"/>
      <c r="C42" s="89"/>
      <c r="D42" s="89"/>
      <c r="E42" s="89"/>
      <c r="F42" s="89"/>
      <c r="G42" s="89"/>
      <c r="H42" s="89"/>
      <c r="I42" s="89"/>
      <c r="J42" s="89"/>
      <c r="K42" s="20"/>
    </row>
    <row r="43" spans="1:11" s="2" customFormat="1" ht="15.95" customHeight="1" x14ac:dyDescent="0.15">
      <c r="A43" s="31" t="s">
        <v>197</v>
      </c>
      <c r="B43" s="85">
        <v>53</v>
      </c>
      <c r="C43" s="85">
        <v>50</v>
      </c>
      <c r="D43" s="86">
        <v>38.8888888888889</v>
      </c>
      <c r="E43" s="85">
        <v>2175</v>
      </c>
      <c r="F43" s="86">
        <v>26.896149358226399</v>
      </c>
      <c r="G43" s="86">
        <v>38.004725883874002</v>
      </c>
      <c r="H43" s="85">
        <v>2293</v>
      </c>
      <c r="I43" s="86">
        <v>94.853903183602299</v>
      </c>
      <c r="J43" s="86">
        <v>30.174462825632201</v>
      </c>
      <c r="K43" s="29"/>
    </row>
    <row r="44" spans="1:11" s="1" customFormat="1" ht="12" customHeight="1" x14ac:dyDescent="0.15">
      <c r="A44" s="33" t="s">
        <v>193</v>
      </c>
      <c r="B44" s="90"/>
      <c r="C44" s="90"/>
      <c r="D44" s="90"/>
      <c r="E44" s="90"/>
      <c r="F44" s="90"/>
      <c r="G44" s="90"/>
      <c r="H44" s="90"/>
      <c r="I44" s="90"/>
      <c r="J44" s="90"/>
      <c r="K44" s="28"/>
    </row>
    <row r="45" spans="1:11" s="1" customFormat="1" ht="9.9499999999999993" customHeight="1" x14ac:dyDescent="0.15">
      <c r="A45" s="33" t="s">
        <v>55</v>
      </c>
      <c r="B45" s="87">
        <v>21</v>
      </c>
      <c r="C45" s="87">
        <v>20</v>
      </c>
      <c r="D45" s="88">
        <v>33.3333333333333</v>
      </c>
      <c r="E45" s="87">
        <v>1520</v>
      </c>
      <c r="F45" s="88">
        <v>24.7947454844007</v>
      </c>
      <c r="G45" s="88">
        <v>39.424872665534799</v>
      </c>
      <c r="H45" s="87">
        <v>1583</v>
      </c>
      <c r="I45" s="88">
        <v>96.020214782059398</v>
      </c>
      <c r="J45" s="88">
        <v>32.148218059871603</v>
      </c>
      <c r="K45" s="28"/>
    </row>
    <row r="46" spans="1:11" s="1" customFormat="1" ht="9.9499999999999993" customHeight="1" x14ac:dyDescent="0.15">
      <c r="A46" s="33" t="s">
        <v>46</v>
      </c>
      <c r="B46" s="87">
        <v>10</v>
      </c>
      <c r="C46" s="87">
        <v>10</v>
      </c>
      <c r="D46" s="88">
        <v>42.857142857142897</v>
      </c>
      <c r="E46" s="87">
        <v>219</v>
      </c>
      <c r="F46" s="88">
        <v>24.431818181818201</v>
      </c>
      <c r="G46" s="88">
        <v>35.410222418618403</v>
      </c>
      <c r="H46" s="87">
        <v>221</v>
      </c>
      <c r="I46" s="88">
        <v>99.095022624434407</v>
      </c>
      <c r="J46" s="88">
        <v>26.993254794690898</v>
      </c>
      <c r="K46" s="28"/>
    </row>
    <row r="47" spans="1:11" s="1" customFormat="1" ht="20.100000000000001" customHeight="1" x14ac:dyDescent="0.15">
      <c r="A47" s="9" t="s">
        <v>42</v>
      </c>
    </row>
    <row r="48" spans="1:11" ht="9.9499999999999993" customHeight="1" x14ac:dyDescent="0.15">
      <c r="A48" s="375" t="s">
        <v>189</v>
      </c>
      <c r="B48" s="375"/>
      <c r="C48" s="375"/>
      <c r="D48" s="375"/>
      <c r="E48" s="375"/>
      <c r="F48" s="375"/>
      <c r="G48" s="375"/>
      <c r="H48" s="375"/>
      <c r="I48" s="375"/>
      <c r="J48" s="375"/>
      <c r="K48" s="25"/>
    </row>
  </sheetData>
  <mergeCells count="16">
    <mergeCell ref="A48:J48"/>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1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7" orientation="portrait" useFirstPageNumber="1" r:id="rId1"/>
  <headerFooter alignWithMargins="0">
    <oddHeader>&amp;C&amp;8- &amp;P -</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4"/>
  <dimension ref="A1:K43"/>
  <sheetViews>
    <sheetView zoomScale="130" zoomScaleNormal="130" workbookViewId="0">
      <selection sqref="A1:J1"/>
    </sheetView>
  </sheetViews>
  <sheetFormatPr baseColWidth="10" defaultColWidth="11.42578125" defaultRowHeight="8.25" x14ac:dyDescent="0.15"/>
  <cols>
    <col min="1" max="1" width="20.28515625" style="10" customWidth="1"/>
    <col min="2" max="10" width="7.85546875" style="10" customWidth="1"/>
    <col min="11" max="11" width="7.140625" style="10" customWidth="1"/>
    <col min="12" max="16384" width="11.42578125" style="10"/>
  </cols>
  <sheetData>
    <row r="1" spans="1:11" ht="39.950000000000003" customHeight="1" x14ac:dyDescent="0.15">
      <c r="A1" s="386" t="s">
        <v>237</v>
      </c>
      <c r="B1" s="386"/>
      <c r="C1" s="386"/>
      <c r="D1" s="386"/>
      <c r="E1" s="386"/>
      <c r="F1" s="386"/>
      <c r="G1" s="386"/>
      <c r="H1" s="386"/>
      <c r="I1" s="386"/>
      <c r="J1" s="386"/>
    </row>
    <row r="2" spans="1:11" ht="20.100000000000001" customHeight="1" x14ac:dyDescent="0.15">
      <c r="A2" s="313" t="s">
        <v>210</v>
      </c>
      <c r="B2" s="378" t="s">
        <v>473</v>
      </c>
      <c r="C2" s="379"/>
      <c r="D2" s="379"/>
      <c r="E2" s="379"/>
      <c r="F2" s="379"/>
      <c r="G2" s="379"/>
      <c r="H2" s="379"/>
      <c r="I2" s="380"/>
      <c r="J2" s="129" t="s">
        <v>475</v>
      </c>
    </row>
    <row r="3" spans="1:11" ht="9.9499999999999993" customHeight="1" x14ac:dyDescent="0.15">
      <c r="A3" s="314"/>
      <c r="B3" s="353" t="s">
        <v>296</v>
      </c>
      <c r="C3" s="381"/>
      <c r="D3" s="354"/>
      <c r="E3" s="319" t="s">
        <v>29</v>
      </c>
      <c r="F3" s="319"/>
      <c r="G3" s="319"/>
      <c r="H3" s="319"/>
      <c r="I3" s="319"/>
      <c r="J3" s="322" t="s">
        <v>28</v>
      </c>
    </row>
    <row r="4" spans="1:11" ht="9.9499999999999993" customHeight="1" x14ac:dyDescent="0.15">
      <c r="A4" s="314"/>
      <c r="B4" s="385" t="s">
        <v>126</v>
      </c>
      <c r="C4" s="319" t="s">
        <v>30</v>
      </c>
      <c r="D4" s="319"/>
      <c r="E4" s="319" t="s">
        <v>126</v>
      </c>
      <c r="F4" s="376" t="s">
        <v>142</v>
      </c>
      <c r="G4" s="376" t="s">
        <v>32</v>
      </c>
      <c r="H4" s="319" t="s">
        <v>164</v>
      </c>
      <c r="I4" s="319"/>
      <c r="J4" s="322"/>
    </row>
    <row r="5" spans="1:11" ht="54.95" customHeight="1" x14ac:dyDescent="0.15">
      <c r="A5" s="314"/>
      <c r="B5" s="385"/>
      <c r="C5" s="13" t="s">
        <v>167</v>
      </c>
      <c r="D5" s="13" t="s">
        <v>142</v>
      </c>
      <c r="E5" s="319"/>
      <c r="F5" s="377"/>
      <c r="G5" s="377"/>
      <c r="H5" s="13" t="s">
        <v>191</v>
      </c>
      <c r="I5" s="13" t="s">
        <v>168</v>
      </c>
      <c r="J5" s="322"/>
    </row>
    <row r="6" spans="1:11" ht="9.9499999999999993" customHeight="1" x14ac:dyDescent="0.15">
      <c r="A6" s="315"/>
      <c r="B6" s="382" t="s">
        <v>127</v>
      </c>
      <c r="C6" s="383"/>
      <c r="D6" s="15" t="s">
        <v>128</v>
      </c>
      <c r="E6" s="15" t="s">
        <v>127</v>
      </c>
      <c r="F6" s="383" t="s">
        <v>128</v>
      </c>
      <c r="G6" s="383"/>
      <c r="H6" s="15" t="s">
        <v>127</v>
      </c>
      <c r="I6" s="383" t="s">
        <v>128</v>
      </c>
      <c r="J6" s="384"/>
    </row>
    <row r="7" spans="1:11" s="2" customFormat="1" ht="21.95" customHeight="1" x14ac:dyDescent="0.15">
      <c r="A7" s="31" t="s">
        <v>156</v>
      </c>
      <c r="B7" s="19"/>
      <c r="C7" s="20"/>
      <c r="D7" s="19"/>
      <c r="E7" s="20"/>
      <c r="F7" s="20"/>
      <c r="G7" s="19"/>
      <c r="H7" s="20"/>
      <c r="I7" s="19"/>
      <c r="J7" s="20"/>
      <c r="K7" s="20"/>
    </row>
    <row r="8" spans="1:11" s="2" customFormat="1" ht="15.95" customHeight="1" x14ac:dyDescent="0.15">
      <c r="A8" s="31" t="s">
        <v>197</v>
      </c>
      <c r="B8" s="85">
        <v>35</v>
      </c>
      <c r="C8" s="85">
        <v>32</v>
      </c>
      <c r="D8" s="86">
        <v>23.076923076923102</v>
      </c>
      <c r="E8" s="85">
        <v>1722</v>
      </c>
      <c r="F8" s="86">
        <v>61.235955056179797</v>
      </c>
      <c r="G8" s="86">
        <v>34.801290952077203</v>
      </c>
      <c r="H8" s="85">
        <v>1921</v>
      </c>
      <c r="I8" s="86">
        <v>89.640812077043194</v>
      </c>
      <c r="J8" s="86">
        <v>24.346251358203499</v>
      </c>
      <c r="K8" s="29"/>
    </row>
    <row r="9" spans="1:11" s="1" customFormat="1" ht="12" customHeight="1" x14ac:dyDescent="0.15">
      <c r="A9" s="33" t="s">
        <v>193</v>
      </c>
      <c r="B9" s="90"/>
      <c r="C9" s="90"/>
      <c r="D9" s="90"/>
      <c r="E9" s="90"/>
      <c r="F9" s="90"/>
      <c r="G9" s="90"/>
      <c r="H9" s="90"/>
      <c r="I9" s="90"/>
      <c r="J9" s="90"/>
      <c r="K9" s="28"/>
    </row>
    <row r="10" spans="1:11" s="1" customFormat="1" ht="9.9499999999999993" customHeight="1" x14ac:dyDescent="0.15">
      <c r="A10" s="33" t="s">
        <v>55</v>
      </c>
      <c r="B10" s="87">
        <v>12</v>
      </c>
      <c r="C10" s="87">
        <v>11</v>
      </c>
      <c r="D10" s="88">
        <v>57.142857142857103</v>
      </c>
      <c r="E10" s="87">
        <v>1135</v>
      </c>
      <c r="F10" s="88">
        <v>102.678571428571</v>
      </c>
      <c r="G10" s="88">
        <v>39.135995452607602</v>
      </c>
      <c r="H10" s="87">
        <v>1255</v>
      </c>
      <c r="I10" s="88">
        <v>90.4382470119522</v>
      </c>
      <c r="J10" s="88">
        <v>28.751962956756</v>
      </c>
      <c r="K10" s="28"/>
    </row>
    <row r="11" spans="1:11" s="1" customFormat="1" ht="9.9499999999999993" customHeight="1" x14ac:dyDescent="0.15">
      <c r="A11" s="33" t="s">
        <v>46</v>
      </c>
      <c r="B11" s="87">
        <v>8</v>
      </c>
      <c r="C11" s="87">
        <v>8</v>
      </c>
      <c r="D11" s="88">
        <v>14.285714285714301</v>
      </c>
      <c r="E11" s="87">
        <v>169</v>
      </c>
      <c r="F11" s="88">
        <v>5.625</v>
      </c>
      <c r="G11" s="88">
        <v>27.142584462683701</v>
      </c>
      <c r="H11" s="87">
        <v>178</v>
      </c>
      <c r="I11" s="88">
        <v>94.943820224719104</v>
      </c>
      <c r="J11" s="88">
        <v>18.7664093420589</v>
      </c>
      <c r="K11" s="28"/>
    </row>
    <row r="12" spans="1:11" s="2" customFormat="1" ht="21.95" customHeight="1" x14ac:dyDescent="0.15">
      <c r="A12" s="31" t="s">
        <v>157</v>
      </c>
      <c r="B12" s="89"/>
      <c r="C12" s="89"/>
      <c r="D12" s="89"/>
      <c r="E12" s="89"/>
      <c r="F12" s="89"/>
      <c r="G12" s="89"/>
      <c r="H12" s="89"/>
      <c r="I12" s="89"/>
      <c r="J12" s="89"/>
      <c r="K12" s="20"/>
    </row>
    <row r="13" spans="1:11" s="2" customFormat="1" ht="15.95" customHeight="1" x14ac:dyDescent="0.15">
      <c r="A13" s="31" t="s">
        <v>197</v>
      </c>
      <c r="B13" s="85">
        <v>36</v>
      </c>
      <c r="C13" s="85">
        <v>34</v>
      </c>
      <c r="D13" s="86">
        <v>54.545454545454497</v>
      </c>
      <c r="E13" s="85">
        <v>1029</v>
      </c>
      <c r="F13" s="86">
        <v>41.540577716643803</v>
      </c>
      <c r="G13" s="86">
        <v>25.530580895952902</v>
      </c>
      <c r="H13" s="85">
        <v>1087</v>
      </c>
      <c r="I13" s="86">
        <v>94.664213431462699</v>
      </c>
      <c r="J13" s="86">
        <v>18.941281312405302</v>
      </c>
      <c r="K13" s="29"/>
    </row>
    <row r="14" spans="1:11" s="1" customFormat="1" ht="12" customHeight="1" x14ac:dyDescent="0.15">
      <c r="A14" s="33" t="s">
        <v>193</v>
      </c>
      <c r="B14" s="90"/>
      <c r="C14" s="90"/>
      <c r="D14" s="90"/>
      <c r="E14" s="90"/>
      <c r="F14" s="90"/>
      <c r="G14" s="90"/>
      <c r="H14" s="90"/>
      <c r="I14" s="90"/>
      <c r="J14" s="90"/>
      <c r="K14" s="28"/>
    </row>
    <row r="15" spans="1:11" s="1" customFormat="1" ht="9.9499999999999993" customHeight="1" x14ac:dyDescent="0.15">
      <c r="A15" s="33" t="s">
        <v>55</v>
      </c>
      <c r="B15" s="87">
        <v>13</v>
      </c>
      <c r="C15" s="87">
        <v>13</v>
      </c>
      <c r="D15" s="88">
        <v>44.4444444444445</v>
      </c>
      <c r="E15" s="87">
        <v>413</v>
      </c>
      <c r="F15" s="88">
        <v>38.590604026845597</v>
      </c>
      <c r="G15" s="88">
        <v>22.533781145044099</v>
      </c>
      <c r="H15" s="87">
        <v>438</v>
      </c>
      <c r="I15" s="88">
        <v>94.292237442922399</v>
      </c>
      <c r="J15" s="88">
        <v>16.807703051315301</v>
      </c>
      <c r="K15" s="28"/>
    </row>
    <row r="16" spans="1:11" s="1" customFormat="1" ht="9.9499999999999993" customHeight="1" x14ac:dyDescent="0.15">
      <c r="A16" s="33" t="s">
        <v>46</v>
      </c>
      <c r="B16" s="87">
        <v>14</v>
      </c>
      <c r="C16" s="87">
        <v>13</v>
      </c>
      <c r="D16" s="88">
        <v>116.666666666667</v>
      </c>
      <c r="E16" s="87">
        <v>278</v>
      </c>
      <c r="F16" s="88">
        <v>126.01626016260199</v>
      </c>
      <c r="G16" s="88">
        <v>30.679972151311201</v>
      </c>
      <c r="H16" s="87">
        <v>294</v>
      </c>
      <c r="I16" s="88">
        <v>94.557823129251702</v>
      </c>
      <c r="J16" s="88">
        <v>20.807321225879701</v>
      </c>
      <c r="K16" s="28"/>
    </row>
    <row r="17" spans="1:11" s="2" customFormat="1" ht="21.95" customHeight="1" x14ac:dyDescent="0.15">
      <c r="A17" s="31" t="s">
        <v>158</v>
      </c>
      <c r="B17" s="89"/>
      <c r="C17" s="89"/>
      <c r="D17" s="89"/>
      <c r="E17" s="89"/>
      <c r="F17" s="89"/>
      <c r="G17" s="89"/>
      <c r="H17" s="89"/>
      <c r="I17" s="89"/>
      <c r="J17" s="89"/>
      <c r="K17" s="20"/>
    </row>
    <row r="18" spans="1:11" s="2" customFormat="1" ht="15.95" customHeight="1" x14ac:dyDescent="0.15">
      <c r="A18" s="31" t="s">
        <v>197</v>
      </c>
      <c r="B18" s="85">
        <v>68</v>
      </c>
      <c r="C18" s="85">
        <v>59</v>
      </c>
      <c r="D18" s="86">
        <v>40.476190476190503</v>
      </c>
      <c r="E18" s="85">
        <v>2072</v>
      </c>
      <c r="F18" s="86">
        <v>41.433447098976103</v>
      </c>
      <c r="G18" s="86">
        <v>34.492916032978499</v>
      </c>
      <c r="H18" s="85">
        <v>2417</v>
      </c>
      <c r="I18" s="86">
        <v>85.726106743897404</v>
      </c>
      <c r="J18" s="86">
        <v>21.682703914468</v>
      </c>
      <c r="K18" s="29"/>
    </row>
    <row r="19" spans="1:11" s="1" customFormat="1" ht="12" customHeight="1" x14ac:dyDescent="0.15">
      <c r="A19" s="33" t="s">
        <v>193</v>
      </c>
      <c r="B19" s="90"/>
      <c r="C19" s="90"/>
      <c r="D19" s="90"/>
      <c r="E19" s="90"/>
      <c r="F19" s="90"/>
      <c r="G19" s="90"/>
      <c r="H19" s="90"/>
      <c r="I19" s="90"/>
      <c r="J19" s="90"/>
      <c r="K19" s="28"/>
    </row>
    <row r="20" spans="1:11" s="1" customFormat="1" ht="9.9499999999999993" customHeight="1" x14ac:dyDescent="0.15">
      <c r="A20" s="33" t="s">
        <v>55</v>
      </c>
      <c r="B20" s="87">
        <v>34</v>
      </c>
      <c r="C20" s="87">
        <v>31</v>
      </c>
      <c r="D20" s="88">
        <v>93.75</v>
      </c>
      <c r="E20" s="87">
        <v>1329</v>
      </c>
      <c r="F20" s="88">
        <v>70.166453265044794</v>
      </c>
      <c r="G20" s="88">
        <v>32.182819971358498</v>
      </c>
      <c r="H20" s="87">
        <v>1525</v>
      </c>
      <c r="I20" s="88">
        <v>87.147540983606604</v>
      </c>
      <c r="J20" s="88">
        <v>19.849336812935501</v>
      </c>
      <c r="K20" s="28"/>
    </row>
    <row r="21" spans="1:11" s="1" customFormat="1" ht="9.9499999999999993" customHeight="1" x14ac:dyDescent="0.15">
      <c r="A21" s="33" t="s">
        <v>46</v>
      </c>
      <c r="B21" s="87">
        <v>20</v>
      </c>
      <c r="C21" s="87">
        <v>16</v>
      </c>
      <c r="D21" s="88">
        <v>6.6666666666666696</v>
      </c>
      <c r="E21" s="87">
        <v>432</v>
      </c>
      <c r="F21" s="88">
        <v>5.1094890510948998</v>
      </c>
      <c r="G21" s="88">
        <v>37.230107526881703</v>
      </c>
      <c r="H21" s="87">
        <v>510</v>
      </c>
      <c r="I21" s="88">
        <v>84.705882352941202</v>
      </c>
      <c r="J21" s="88">
        <v>23.952848046807802</v>
      </c>
      <c r="K21" s="28"/>
    </row>
    <row r="22" spans="1:11" s="2" customFormat="1" ht="21.95" customHeight="1" x14ac:dyDescent="0.15">
      <c r="A22" s="31" t="s">
        <v>159</v>
      </c>
      <c r="B22" s="89"/>
      <c r="C22" s="89"/>
      <c r="D22" s="89"/>
      <c r="E22" s="89"/>
      <c r="F22" s="89"/>
      <c r="G22" s="89"/>
      <c r="H22" s="89"/>
      <c r="I22" s="89"/>
      <c r="J22" s="89"/>
      <c r="K22" s="20"/>
    </row>
    <row r="23" spans="1:11" s="2" customFormat="1" ht="15.95" customHeight="1" x14ac:dyDescent="0.15">
      <c r="A23" s="31" t="s">
        <v>197</v>
      </c>
      <c r="B23" s="85">
        <v>31</v>
      </c>
      <c r="C23" s="85">
        <v>28</v>
      </c>
      <c r="D23" s="86">
        <v>47.368421052631597</v>
      </c>
      <c r="E23" s="85">
        <v>1029</v>
      </c>
      <c r="F23" s="86">
        <v>26.102941176470601</v>
      </c>
      <c r="G23" s="86">
        <v>40.552995391705103</v>
      </c>
      <c r="H23" s="85">
        <v>1131</v>
      </c>
      <c r="I23" s="86">
        <v>90.981432360742701</v>
      </c>
      <c r="J23" s="86">
        <v>32.541674199963801</v>
      </c>
      <c r="K23" s="29"/>
    </row>
    <row r="24" spans="1:11" s="1" customFormat="1" ht="12" customHeight="1" x14ac:dyDescent="0.15">
      <c r="A24" s="33" t="s">
        <v>193</v>
      </c>
      <c r="B24" s="90"/>
      <c r="C24" s="90"/>
      <c r="D24" s="90"/>
      <c r="E24" s="90"/>
      <c r="F24" s="90"/>
      <c r="G24" s="90"/>
      <c r="H24" s="90"/>
      <c r="I24" s="90"/>
      <c r="J24" s="90"/>
      <c r="K24" s="28"/>
    </row>
    <row r="25" spans="1:11" s="1" customFormat="1" ht="9.9499999999999993" customHeight="1" x14ac:dyDescent="0.15">
      <c r="A25" s="33" t="s">
        <v>55</v>
      </c>
      <c r="B25" s="87">
        <v>12</v>
      </c>
      <c r="C25" s="87">
        <v>10</v>
      </c>
      <c r="D25" s="88">
        <v>42.857142857142897</v>
      </c>
      <c r="E25" s="87">
        <v>572</v>
      </c>
      <c r="F25" s="88">
        <v>18.426501035196701</v>
      </c>
      <c r="G25" s="88">
        <v>46.159485675614697</v>
      </c>
      <c r="H25" s="87">
        <v>663</v>
      </c>
      <c r="I25" s="88">
        <v>86.274509803921603</v>
      </c>
      <c r="J25" s="88">
        <v>37.118898623279101</v>
      </c>
      <c r="K25" s="28"/>
    </row>
    <row r="26" spans="1:11" s="1" customFormat="1" ht="9.9499999999999993" customHeight="1" x14ac:dyDescent="0.15">
      <c r="A26" s="33" t="s">
        <v>46</v>
      </c>
      <c r="B26" s="87">
        <v>13</v>
      </c>
      <c r="C26" s="87">
        <v>12</v>
      </c>
      <c r="D26" s="88">
        <v>71.428571428571402</v>
      </c>
      <c r="E26" s="87">
        <v>285</v>
      </c>
      <c r="F26" s="88">
        <v>56.593406593406598</v>
      </c>
      <c r="G26" s="88">
        <v>35.7328805885682</v>
      </c>
      <c r="H26" s="87">
        <v>296</v>
      </c>
      <c r="I26" s="88">
        <v>96.283783783783804</v>
      </c>
      <c r="J26" s="88">
        <v>24.4737610490272</v>
      </c>
      <c r="K26" s="28"/>
    </row>
    <row r="27" spans="1:11" s="2" customFormat="1" ht="21.95" customHeight="1" x14ac:dyDescent="0.15">
      <c r="A27" s="31" t="s">
        <v>160</v>
      </c>
      <c r="B27" s="89"/>
      <c r="C27" s="89"/>
      <c r="D27" s="89"/>
      <c r="E27" s="89"/>
      <c r="F27" s="89"/>
      <c r="G27" s="89"/>
      <c r="H27" s="89"/>
      <c r="I27" s="89"/>
      <c r="J27" s="89"/>
      <c r="K27" s="20"/>
    </row>
    <row r="28" spans="1:11" s="2" customFormat="1" ht="15.95" customHeight="1" x14ac:dyDescent="0.15">
      <c r="A28" s="31" t="s">
        <v>197</v>
      </c>
      <c r="B28" s="85">
        <v>48</v>
      </c>
      <c r="C28" s="85">
        <v>45</v>
      </c>
      <c r="D28" s="86">
        <v>55.172413793103502</v>
      </c>
      <c r="E28" s="85">
        <v>1445</v>
      </c>
      <c r="F28" s="86">
        <v>31.843065693430599</v>
      </c>
      <c r="G28" s="86">
        <v>29.896930467534201</v>
      </c>
      <c r="H28" s="85">
        <v>1503</v>
      </c>
      <c r="I28" s="86">
        <v>96.141051230871597</v>
      </c>
      <c r="J28" s="86">
        <v>21.892051355819</v>
      </c>
      <c r="K28" s="29"/>
    </row>
    <row r="29" spans="1:11" s="1" customFormat="1" ht="12" customHeight="1" x14ac:dyDescent="0.15">
      <c r="A29" s="33" t="s">
        <v>193</v>
      </c>
      <c r="B29" s="90"/>
      <c r="C29" s="90"/>
      <c r="D29" s="90"/>
      <c r="E29" s="90"/>
      <c r="F29" s="90"/>
      <c r="G29" s="90"/>
      <c r="H29" s="90"/>
      <c r="I29" s="90"/>
      <c r="J29" s="90"/>
      <c r="K29" s="28"/>
    </row>
    <row r="30" spans="1:11" s="1" customFormat="1" ht="9.9499999999999993" customHeight="1" x14ac:dyDescent="0.15">
      <c r="A30" s="33" t="s">
        <v>55</v>
      </c>
      <c r="B30" s="87">
        <v>16</v>
      </c>
      <c r="C30" s="87">
        <v>16</v>
      </c>
      <c r="D30" s="88">
        <v>45.454545454545503</v>
      </c>
      <c r="E30" s="87">
        <v>815</v>
      </c>
      <c r="F30" s="88">
        <v>20.740740740740701</v>
      </c>
      <c r="G30" s="88">
        <v>30.6233920443301</v>
      </c>
      <c r="H30" s="87">
        <v>828</v>
      </c>
      <c r="I30" s="88">
        <v>98.429951690821298</v>
      </c>
      <c r="J30" s="88">
        <v>23.294455050980901</v>
      </c>
      <c r="K30" s="28"/>
    </row>
    <row r="31" spans="1:11" s="1" customFormat="1" ht="9.9499999999999993" customHeight="1" x14ac:dyDescent="0.15">
      <c r="A31" s="33" t="s">
        <v>46</v>
      </c>
      <c r="B31" s="87">
        <v>21</v>
      </c>
      <c r="C31" s="87">
        <v>19</v>
      </c>
      <c r="D31" s="88">
        <v>58.3333333333333</v>
      </c>
      <c r="E31" s="87">
        <v>391</v>
      </c>
      <c r="F31" s="88">
        <v>62.9166666666667</v>
      </c>
      <c r="G31" s="88">
        <v>29.230261529576801</v>
      </c>
      <c r="H31" s="87">
        <v>421</v>
      </c>
      <c r="I31" s="88">
        <v>92.874109263657999</v>
      </c>
      <c r="J31" s="88">
        <v>19.596794151801902</v>
      </c>
      <c r="K31" s="28"/>
    </row>
    <row r="32" spans="1:11" s="2" customFormat="1" ht="21.95" customHeight="1" x14ac:dyDescent="0.15">
      <c r="A32" s="31" t="s">
        <v>161</v>
      </c>
      <c r="B32" s="89"/>
      <c r="C32" s="89"/>
      <c r="D32" s="89"/>
      <c r="E32" s="89"/>
      <c r="F32" s="89"/>
      <c r="G32" s="89"/>
      <c r="H32" s="89"/>
      <c r="I32" s="89"/>
      <c r="J32" s="89"/>
      <c r="K32" s="20"/>
    </row>
    <row r="33" spans="1:11" s="2" customFormat="1" ht="15.95" customHeight="1" x14ac:dyDescent="0.15">
      <c r="A33" s="31" t="s">
        <v>197</v>
      </c>
      <c r="B33" s="85">
        <v>26</v>
      </c>
      <c r="C33" s="85">
        <v>25</v>
      </c>
      <c r="D33" s="86">
        <v>25</v>
      </c>
      <c r="E33" s="85">
        <v>923</v>
      </c>
      <c r="F33" s="86">
        <v>15.954773869346701</v>
      </c>
      <c r="G33" s="86">
        <v>30.1366511725439</v>
      </c>
      <c r="H33" s="85">
        <v>940</v>
      </c>
      <c r="I33" s="86">
        <v>98.191489361702097</v>
      </c>
      <c r="J33" s="86">
        <v>22.463210714362699</v>
      </c>
      <c r="K33" s="29"/>
    </row>
    <row r="34" spans="1:11" s="1" customFormat="1" ht="12" customHeight="1" x14ac:dyDescent="0.15">
      <c r="A34" s="33" t="s">
        <v>193</v>
      </c>
      <c r="B34" s="90"/>
      <c r="C34" s="90"/>
      <c r="D34" s="90"/>
      <c r="E34" s="90"/>
      <c r="F34" s="90"/>
      <c r="G34" s="90"/>
      <c r="H34" s="90"/>
      <c r="I34" s="90"/>
      <c r="J34" s="90"/>
      <c r="K34" s="28"/>
    </row>
    <row r="35" spans="1:11" s="1" customFormat="1" ht="9.9499999999999993" customHeight="1" x14ac:dyDescent="0.15">
      <c r="A35" s="33" t="s">
        <v>55</v>
      </c>
      <c r="B35" s="87">
        <v>6</v>
      </c>
      <c r="C35" s="87">
        <v>6</v>
      </c>
      <c r="D35" s="88">
        <v>50</v>
      </c>
      <c r="E35" s="87">
        <v>565</v>
      </c>
      <c r="F35" s="88">
        <v>17.463617463617499</v>
      </c>
      <c r="G35" s="88">
        <v>32.492149586069097</v>
      </c>
      <c r="H35" s="87">
        <v>565</v>
      </c>
      <c r="I35" s="88">
        <v>100</v>
      </c>
      <c r="J35" s="88">
        <v>24.6662368868312</v>
      </c>
      <c r="K35" s="28"/>
    </row>
    <row r="36" spans="1:11" s="1" customFormat="1" ht="9.9499999999999993" customHeight="1" x14ac:dyDescent="0.15">
      <c r="A36" s="33" t="s">
        <v>46</v>
      </c>
      <c r="B36" s="87">
        <v>15</v>
      </c>
      <c r="C36" s="87">
        <v>14</v>
      </c>
      <c r="D36" s="88">
        <v>27.272727272727298</v>
      </c>
      <c r="E36" s="87">
        <v>230</v>
      </c>
      <c r="F36" s="88">
        <v>24.324324324324301</v>
      </c>
      <c r="G36" s="88">
        <v>20.617110799439001</v>
      </c>
      <c r="H36" s="87">
        <v>245</v>
      </c>
      <c r="I36" s="88">
        <v>93.877551020408205</v>
      </c>
      <c r="J36" s="88">
        <v>15.7283807312826</v>
      </c>
      <c r="K36" s="28"/>
    </row>
    <row r="37" spans="1:11" s="2" customFormat="1" ht="21.95" customHeight="1" x14ac:dyDescent="0.15">
      <c r="A37" s="31" t="s">
        <v>162</v>
      </c>
      <c r="B37" s="89"/>
      <c r="C37" s="89"/>
      <c r="D37" s="89"/>
      <c r="E37" s="89"/>
      <c r="F37" s="89"/>
      <c r="G37" s="89"/>
      <c r="H37" s="89"/>
      <c r="I37" s="89"/>
      <c r="J37" s="89"/>
      <c r="K37" s="20"/>
    </row>
    <row r="38" spans="1:11" s="2" customFormat="1" ht="15.95" customHeight="1" x14ac:dyDescent="0.15">
      <c r="A38" s="31" t="s">
        <v>197</v>
      </c>
      <c r="B38" s="85">
        <v>25</v>
      </c>
      <c r="C38" s="85">
        <v>23</v>
      </c>
      <c r="D38" s="86">
        <v>27.7777777777778</v>
      </c>
      <c r="E38" s="85">
        <v>711</v>
      </c>
      <c r="F38" s="86">
        <v>12.5</v>
      </c>
      <c r="G38" s="86">
        <v>39.662813542285399</v>
      </c>
      <c r="H38" s="85">
        <v>757</v>
      </c>
      <c r="I38" s="86">
        <v>93.923381770145298</v>
      </c>
      <c r="J38" s="86">
        <v>26.553142083111599</v>
      </c>
      <c r="K38" s="29"/>
    </row>
    <row r="39" spans="1:11" s="1" customFormat="1" ht="12" customHeight="1" x14ac:dyDescent="0.15">
      <c r="A39" s="33" t="s">
        <v>193</v>
      </c>
      <c r="B39" s="90"/>
      <c r="C39" s="90"/>
      <c r="D39" s="90"/>
      <c r="E39" s="90"/>
      <c r="F39" s="90"/>
      <c r="G39" s="90"/>
      <c r="H39" s="90"/>
      <c r="I39" s="90"/>
      <c r="J39" s="90"/>
      <c r="K39" s="28"/>
    </row>
    <row r="40" spans="1:11" s="1" customFormat="1" ht="9.9499999999999993" customHeight="1" x14ac:dyDescent="0.15">
      <c r="A40" s="33" t="s">
        <v>55</v>
      </c>
      <c r="B40" s="87">
        <v>9</v>
      </c>
      <c r="C40" s="87">
        <v>8</v>
      </c>
      <c r="D40" s="88">
        <v>33.3333333333333</v>
      </c>
      <c r="E40" s="87">
        <v>300</v>
      </c>
      <c r="F40" s="88">
        <v>13.207547169811299</v>
      </c>
      <c r="G40" s="88">
        <v>37.129032258064498</v>
      </c>
      <c r="H40" s="87">
        <v>314</v>
      </c>
      <c r="I40" s="88">
        <v>95.541401273885398</v>
      </c>
      <c r="J40" s="88">
        <v>24.430603328065398</v>
      </c>
      <c r="K40" s="28"/>
    </row>
    <row r="41" spans="1:11" s="1" customFormat="1" ht="9.9499999999999993" customHeight="1" x14ac:dyDescent="0.15">
      <c r="A41" s="33" t="s">
        <v>46</v>
      </c>
      <c r="B41" s="87">
        <v>7</v>
      </c>
      <c r="C41" s="87">
        <v>7</v>
      </c>
      <c r="D41" s="88">
        <v>16.6666666666667</v>
      </c>
      <c r="E41" s="87">
        <v>114</v>
      </c>
      <c r="F41" s="88">
        <v>8.5714285714285694</v>
      </c>
      <c r="G41" s="88">
        <v>30.0591715976331</v>
      </c>
      <c r="H41" s="87">
        <v>116</v>
      </c>
      <c r="I41" s="88">
        <v>98.275862068965495</v>
      </c>
      <c r="J41" s="88">
        <v>23.513341804320198</v>
      </c>
      <c r="K41" s="28"/>
    </row>
    <row r="42" spans="1:11" s="1" customFormat="1" ht="20.100000000000001" customHeight="1" x14ac:dyDescent="0.15">
      <c r="A42" s="9" t="s">
        <v>42</v>
      </c>
    </row>
    <row r="43" spans="1:11" ht="9.9499999999999993" customHeight="1" x14ac:dyDescent="0.15">
      <c r="A43" s="375" t="s">
        <v>189</v>
      </c>
      <c r="B43" s="375"/>
      <c r="C43" s="375"/>
      <c r="D43" s="375"/>
      <c r="E43" s="375"/>
      <c r="F43" s="375"/>
      <c r="G43" s="375"/>
      <c r="H43" s="375"/>
      <c r="I43" s="375"/>
      <c r="J43" s="375"/>
      <c r="K43" s="25"/>
    </row>
  </sheetData>
  <mergeCells count="16">
    <mergeCell ref="A43:J4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phoneticPr fontId="19" type="noConversion"/>
  <conditionalFormatting sqref="B3">
    <cfRule type="cellIs" dxfId="9"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8" orientation="portrait" useFirstPageNumber="1" r:id="rId1"/>
  <headerFooter alignWithMargins="0">
    <oddHeader>&amp;C&amp;8- &amp;P -</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K53"/>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42" t="s">
        <v>0</v>
      </c>
      <c r="B1" s="342"/>
      <c r="C1" s="342"/>
      <c r="D1" s="342"/>
      <c r="E1" s="342"/>
      <c r="F1" s="342"/>
      <c r="G1" s="342"/>
      <c r="H1" s="342"/>
      <c r="I1" s="342"/>
      <c r="J1" s="342"/>
    </row>
    <row r="2" spans="1:11" ht="20.100000000000001" customHeight="1" x14ac:dyDescent="0.15">
      <c r="A2" s="343" t="s">
        <v>192</v>
      </c>
      <c r="B2" s="359" t="s">
        <v>473</v>
      </c>
      <c r="C2" s="360"/>
      <c r="D2" s="360"/>
      <c r="E2" s="360"/>
      <c r="F2" s="360"/>
      <c r="G2" s="360"/>
      <c r="H2" s="360"/>
      <c r="I2" s="361"/>
      <c r="J2" s="216" t="s">
        <v>475</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62</v>
      </c>
      <c r="B7" s="192"/>
      <c r="C7" s="194"/>
      <c r="D7" s="192"/>
      <c r="E7" s="194"/>
      <c r="F7" s="194"/>
      <c r="G7" s="192"/>
      <c r="H7" s="194"/>
      <c r="I7" s="192"/>
      <c r="J7" s="194"/>
      <c r="K7" s="194"/>
    </row>
    <row r="8" spans="1:11" ht="12" customHeight="1" x14ac:dyDescent="0.15">
      <c r="A8" s="96" t="s">
        <v>298</v>
      </c>
      <c r="B8" s="198">
        <v>10</v>
      </c>
      <c r="C8" s="230">
        <v>10</v>
      </c>
      <c r="D8" s="143">
        <v>25</v>
      </c>
      <c r="E8" s="198">
        <v>770</v>
      </c>
      <c r="F8" s="143">
        <v>2.9411764705882302</v>
      </c>
      <c r="G8" s="143">
        <v>55.827398408043599</v>
      </c>
      <c r="H8" s="198">
        <v>776</v>
      </c>
      <c r="I8" s="143">
        <v>99.226804123711304</v>
      </c>
      <c r="J8" s="143">
        <v>47.457759563790397</v>
      </c>
      <c r="K8" s="231"/>
    </row>
    <row r="9" spans="1:11" ht="12" customHeight="1" x14ac:dyDescent="0.15">
      <c r="A9" s="96" t="s">
        <v>299</v>
      </c>
      <c r="B9" s="198">
        <v>3</v>
      </c>
      <c r="C9" s="230">
        <v>3</v>
      </c>
      <c r="D9" s="143">
        <v>0</v>
      </c>
      <c r="E9" s="198">
        <v>50</v>
      </c>
      <c r="F9" s="143">
        <v>0</v>
      </c>
      <c r="G9" s="143">
        <v>25.870967741935502</v>
      </c>
      <c r="H9" s="198">
        <v>50</v>
      </c>
      <c r="I9" s="143">
        <v>100</v>
      </c>
      <c r="J9" s="143">
        <v>17.231788079470199</v>
      </c>
      <c r="K9" s="231"/>
    </row>
    <row r="10" spans="1:11" ht="12" customHeight="1" x14ac:dyDescent="0.15">
      <c r="A10" s="96" t="s">
        <v>521</v>
      </c>
      <c r="B10" s="198">
        <v>3</v>
      </c>
      <c r="C10" s="230">
        <v>3</v>
      </c>
      <c r="D10" s="143" t="s">
        <v>476</v>
      </c>
      <c r="E10" s="198">
        <v>95</v>
      </c>
      <c r="F10" s="143" t="s">
        <v>476</v>
      </c>
      <c r="G10" s="143">
        <v>22.784380305602699</v>
      </c>
      <c r="H10" s="198">
        <v>95</v>
      </c>
      <c r="I10" s="143">
        <v>100</v>
      </c>
      <c r="J10" s="143">
        <v>12.4802289673872</v>
      </c>
      <c r="K10" s="231"/>
    </row>
    <row r="11" spans="1:11" ht="12" customHeight="1" x14ac:dyDescent="0.15">
      <c r="A11" s="96" t="s">
        <v>300</v>
      </c>
      <c r="B11" s="198">
        <v>12</v>
      </c>
      <c r="C11" s="230">
        <v>12</v>
      </c>
      <c r="D11" s="143">
        <v>33.3333333333333</v>
      </c>
      <c r="E11" s="198">
        <v>424</v>
      </c>
      <c r="F11" s="143">
        <v>51.971326164874498</v>
      </c>
      <c r="G11" s="143">
        <v>39.150943396226403</v>
      </c>
      <c r="H11" s="198">
        <v>428</v>
      </c>
      <c r="I11" s="143">
        <v>99.065420560747697</v>
      </c>
      <c r="J11" s="143">
        <v>22.608875194561801</v>
      </c>
      <c r="K11" s="231"/>
    </row>
    <row r="12" spans="1:11" ht="12" customHeight="1" x14ac:dyDescent="0.15">
      <c r="A12" s="96" t="s">
        <v>442</v>
      </c>
      <c r="B12" s="198">
        <v>3</v>
      </c>
      <c r="C12" s="230">
        <v>3</v>
      </c>
      <c r="D12" s="143">
        <v>200</v>
      </c>
      <c r="E12" s="198">
        <v>57</v>
      </c>
      <c r="F12" s="143">
        <v>307.142857142857</v>
      </c>
      <c r="G12" s="143">
        <v>32.767402376909999</v>
      </c>
      <c r="H12" s="198">
        <v>57</v>
      </c>
      <c r="I12" s="143">
        <v>100</v>
      </c>
      <c r="J12" s="143">
        <v>28.105211885046302</v>
      </c>
      <c r="K12" s="231"/>
    </row>
    <row r="13" spans="1:11" ht="12" customHeight="1" x14ac:dyDescent="0.15">
      <c r="A13" s="96" t="s">
        <v>297</v>
      </c>
      <c r="B13" s="198">
        <v>3</v>
      </c>
      <c r="C13" s="230">
        <v>3</v>
      </c>
      <c r="D13" s="143">
        <v>50</v>
      </c>
      <c r="E13" s="198">
        <v>57</v>
      </c>
      <c r="F13" s="143">
        <v>58.3333333333333</v>
      </c>
      <c r="G13" s="143">
        <v>35.144312393887901</v>
      </c>
      <c r="H13" s="198">
        <v>57</v>
      </c>
      <c r="I13" s="143">
        <v>100</v>
      </c>
      <c r="J13" s="143">
        <v>23.756476683937802</v>
      </c>
      <c r="K13" s="231"/>
    </row>
    <row r="14" spans="1:11" s="195" customFormat="1" ht="17.100000000000001" customHeight="1" x14ac:dyDescent="0.15">
      <c r="A14" s="191" t="s">
        <v>174</v>
      </c>
      <c r="B14" s="192"/>
      <c r="C14" s="194"/>
      <c r="D14" s="192"/>
      <c r="E14" s="194"/>
      <c r="F14" s="194"/>
      <c r="G14" s="192"/>
      <c r="H14" s="194"/>
      <c r="I14" s="192"/>
      <c r="J14" s="194"/>
      <c r="K14" s="194"/>
    </row>
    <row r="15" spans="1:11" ht="12" customHeight="1" x14ac:dyDescent="0.15">
      <c r="A15" s="96" t="s">
        <v>301</v>
      </c>
      <c r="B15" s="198">
        <v>11</v>
      </c>
      <c r="C15" s="230">
        <v>11</v>
      </c>
      <c r="D15" s="143">
        <v>22.2222222222222</v>
      </c>
      <c r="E15" s="198">
        <v>709</v>
      </c>
      <c r="F15" s="143">
        <v>18.363939899833099</v>
      </c>
      <c r="G15" s="143">
        <v>42.577005323263101</v>
      </c>
      <c r="H15" s="198">
        <v>719</v>
      </c>
      <c r="I15" s="143">
        <v>98.609179415855394</v>
      </c>
      <c r="J15" s="143">
        <v>31.189987728222299</v>
      </c>
      <c r="K15" s="231"/>
    </row>
    <row r="16" spans="1:11" ht="12" customHeight="1" x14ac:dyDescent="0.15">
      <c r="A16" s="96" t="s">
        <v>302</v>
      </c>
      <c r="B16" s="198">
        <v>14</v>
      </c>
      <c r="C16" s="230">
        <v>13</v>
      </c>
      <c r="D16" s="143">
        <v>44.4444444444445</v>
      </c>
      <c r="E16" s="198">
        <v>741</v>
      </c>
      <c r="F16" s="143">
        <v>152.040816326531</v>
      </c>
      <c r="G16" s="143">
        <v>21.797048452396499</v>
      </c>
      <c r="H16" s="198">
        <v>780</v>
      </c>
      <c r="I16" s="143">
        <v>95</v>
      </c>
      <c r="J16" s="143">
        <v>15.470995358145499</v>
      </c>
      <c r="K16" s="231"/>
    </row>
    <row r="17" spans="1:11" s="195" customFormat="1" ht="17.100000000000001" customHeight="1" x14ac:dyDescent="0.15">
      <c r="A17" s="191" t="s">
        <v>63</v>
      </c>
      <c r="B17" s="192"/>
      <c r="C17" s="194"/>
      <c r="D17" s="192"/>
      <c r="E17" s="194"/>
      <c r="F17" s="194"/>
      <c r="G17" s="192"/>
      <c r="H17" s="194"/>
      <c r="I17" s="192"/>
      <c r="J17" s="194"/>
      <c r="K17" s="194"/>
    </row>
    <row r="18" spans="1:11" ht="12" customHeight="1" x14ac:dyDescent="0.15">
      <c r="A18" s="96" t="s">
        <v>303</v>
      </c>
      <c r="B18" s="198">
        <v>15</v>
      </c>
      <c r="C18" s="230">
        <v>14</v>
      </c>
      <c r="D18" s="143">
        <v>27.272727272727298</v>
      </c>
      <c r="E18" s="198">
        <v>880</v>
      </c>
      <c r="F18" s="143">
        <v>10.9709962168979</v>
      </c>
      <c r="G18" s="143">
        <v>68.669354838709694</v>
      </c>
      <c r="H18" s="198">
        <v>912</v>
      </c>
      <c r="I18" s="143">
        <v>96.491228070175396</v>
      </c>
      <c r="J18" s="143">
        <v>53.028427361524201</v>
      </c>
      <c r="K18" s="230"/>
    </row>
    <row r="19" spans="1:11" ht="12" customHeight="1" x14ac:dyDescent="0.15">
      <c r="A19" s="96" t="s">
        <v>406</v>
      </c>
      <c r="B19" s="198">
        <v>7</v>
      </c>
      <c r="C19" s="230">
        <v>7</v>
      </c>
      <c r="D19" s="143">
        <v>75</v>
      </c>
      <c r="E19" s="198">
        <v>473</v>
      </c>
      <c r="F19" s="143">
        <v>48.275862068965502</v>
      </c>
      <c r="G19" s="143">
        <v>61.106185637318397</v>
      </c>
      <c r="H19" s="198">
        <v>477</v>
      </c>
      <c r="I19" s="143">
        <v>99.161425576519903</v>
      </c>
      <c r="J19" s="143">
        <v>52.928149245413103</v>
      </c>
      <c r="K19" s="230"/>
    </row>
    <row r="20" spans="1:11" ht="12" customHeight="1" x14ac:dyDescent="0.15">
      <c r="A20" s="96" t="s">
        <v>304</v>
      </c>
      <c r="B20" s="198">
        <v>8</v>
      </c>
      <c r="C20" s="230">
        <v>8</v>
      </c>
      <c r="D20" s="143">
        <v>166.666666666667</v>
      </c>
      <c r="E20" s="198">
        <v>214</v>
      </c>
      <c r="F20" s="260" t="s">
        <v>476</v>
      </c>
      <c r="G20" s="143">
        <v>22.625866747060599</v>
      </c>
      <c r="H20" s="198">
        <v>214</v>
      </c>
      <c r="I20" s="143">
        <v>100</v>
      </c>
      <c r="J20" s="143">
        <v>22.1360836159756</v>
      </c>
      <c r="K20" s="230"/>
    </row>
    <row r="21" spans="1:11" ht="12" customHeight="1" x14ac:dyDescent="0.15">
      <c r="A21" s="96" t="s">
        <v>458</v>
      </c>
      <c r="B21" s="198">
        <v>3</v>
      </c>
      <c r="C21" s="230">
        <v>3</v>
      </c>
      <c r="D21" s="143">
        <v>50</v>
      </c>
      <c r="E21" s="198">
        <v>57</v>
      </c>
      <c r="F21" s="143">
        <v>90</v>
      </c>
      <c r="G21" s="143">
        <v>26.825127334465201</v>
      </c>
      <c r="H21" s="198">
        <v>57</v>
      </c>
      <c r="I21" s="143">
        <v>100</v>
      </c>
      <c r="J21" s="143">
        <v>13.860810967816899</v>
      </c>
      <c r="K21" s="230"/>
    </row>
    <row r="22" spans="1:11" ht="12" customHeight="1" x14ac:dyDescent="0.15">
      <c r="A22" s="96" t="s">
        <v>305</v>
      </c>
      <c r="B22" s="198">
        <v>5</v>
      </c>
      <c r="C22" s="230">
        <v>4</v>
      </c>
      <c r="D22" s="143">
        <v>33.3333333333333</v>
      </c>
      <c r="E22" s="198">
        <v>66</v>
      </c>
      <c r="F22" s="143">
        <v>11.864406779661</v>
      </c>
      <c r="G22" s="143">
        <v>43.8905180840665</v>
      </c>
      <c r="H22" s="198">
        <v>87</v>
      </c>
      <c r="I22" s="143">
        <v>75.862068965517196</v>
      </c>
      <c r="J22" s="143">
        <v>26.402450698832101</v>
      </c>
      <c r="K22" s="230"/>
    </row>
    <row r="23" spans="1:11" ht="12" customHeight="1" x14ac:dyDescent="0.15">
      <c r="A23" s="96" t="s">
        <v>411</v>
      </c>
      <c r="B23" s="198">
        <v>4</v>
      </c>
      <c r="C23" s="230">
        <v>4</v>
      </c>
      <c r="D23" s="143">
        <v>33.3333333333333</v>
      </c>
      <c r="E23" s="198">
        <v>76</v>
      </c>
      <c r="F23" s="143">
        <v>7.0422535211267698</v>
      </c>
      <c r="G23" s="143">
        <v>21.222410865874402</v>
      </c>
      <c r="H23" s="198">
        <v>86</v>
      </c>
      <c r="I23" s="143">
        <v>88.3720930232558</v>
      </c>
      <c r="J23" s="143">
        <v>14.927994380049199</v>
      </c>
      <c r="K23" s="230"/>
    </row>
    <row r="24" spans="1:11" ht="12" customHeight="1" x14ac:dyDescent="0.15">
      <c r="A24" s="96" t="s">
        <v>306</v>
      </c>
      <c r="B24" s="198">
        <v>5</v>
      </c>
      <c r="C24" s="230">
        <v>4</v>
      </c>
      <c r="D24" s="143">
        <v>33.3333333333333</v>
      </c>
      <c r="E24" s="198">
        <v>129</v>
      </c>
      <c r="F24" s="143">
        <v>8.4033613445378101</v>
      </c>
      <c r="G24" s="143">
        <v>44.8862215553889</v>
      </c>
      <c r="H24" s="198">
        <v>149</v>
      </c>
      <c r="I24" s="143">
        <v>86.577181208053702</v>
      </c>
      <c r="J24" s="143">
        <v>28.4511525232301</v>
      </c>
      <c r="K24" s="230"/>
    </row>
    <row r="25" spans="1:11" ht="12" customHeight="1" x14ac:dyDescent="0.15">
      <c r="A25" s="96" t="s">
        <v>307</v>
      </c>
      <c r="B25" s="198">
        <v>13</v>
      </c>
      <c r="C25" s="230">
        <v>13</v>
      </c>
      <c r="D25" s="143">
        <v>30</v>
      </c>
      <c r="E25" s="198">
        <v>1252</v>
      </c>
      <c r="F25" s="143">
        <v>3.4710743801652901</v>
      </c>
      <c r="G25" s="143">
        <v>68.316500051530497</v>
      </c>
      <c r="H25" s="198">
        <v>1258</v>
      </c>
      <c r="I25" s="143">
        <v>99.523052464228897</v>
      </c>
      <c r="J25" s="143">
        <v>60.769894351197102</v>
      </c>
      <c r="K25" s="230"/>
    </row>
    <row r="26" spans="1:11" ht="12" customHeight="1" x14ac:dyDescent="0.15">
      <c r="A26" s="96" t="s">
        <v>438</v>
      </c>
      <c r="B26" s="198">
        <v>5</v>
      </c>
      <c r="C26" s="230">
        <v>5</v>
      </c>
      <c r="D26" s="260" t="s">
        <v>476</v>
      </c>
      <c r="E26" s="198">
        <v>147</v>
      </c>
      <c r="F26" s="260" t="s">
        <v>476</v>
      </c>
      <c r="G26" s="143">
        <v>30.326969497476401</v>
      </c>
      <c r="H26" s="198">
        <v>147</v>
      </c>
      <c r="I26" s="143">
        <v>100</v>
      </c>
      <c r="J26" s="143">
        <v>22.7214591558694</v>
      </c>
      <c r="K26" s="230"/>
    </row>
    <row r="27" spans="1:11" ht="12" customHeight="1" x14ac:dyDescent="0.15">
      <c r="A27" s="96" t="s">
        <v>362</v>
      </c>
      <c r="B27" s="198">
        <v>36</v>
      </c>
      <c r="C27" s="230">
        <v>36</v>
      </c>
      <c r="D27" s="143">
        <v>50</v>
      </c>
      <c r="E27" s="198">
        <v>2389</v>
      </c>
      <c r="F27" s="143">
        <v>51.8753973299428</v>
      </c>
      <c r="G27" s="143">
        <v>42.9643932540272</v>
      </c>
      <c r="H27" s="198">
        <v>2426</v>
      </c>
      <c r="I27" s="143">
        <v>98.474855729596101</v>
      </c>
      <c r="J27" s="143">
        <v>30.047890025381999</v>
      </c>
      <c r="K27" s="230"/>
    </row>
    <row r="28" spans="1:11" s="195" customFormat="1" ht="17.100000000000001" customHeight="1" x14ac:dyDescent="0.15">
      <c r="A28" s="191" t="s">
        <v>65</v>
      </c>
      <c r="B28" s="192"/>
      <c r="C28" s="194"/>
      <c r="D28" s="192"/>
      <c r="E28" s="194"/>
      <c r="F28" s="194"/>
      <c r="G28" s="192"/>
      <c r="H28" s="194"/>
      <c r="I28" s="192"/>
      <c r="J28" s="194"/>
      <c r="K28" s="194"/>
    </row>
    <row r="29" spans="1:11" ht="12" customHeight="1" x14ac:dyDescent="0.15">
      <c r="A29" s="96" t="s">
        <v>308</v>
      </c>
      <c r="B29" s="198">
        <v>12</v>
      </c>
      <c r="C29" s="230">
        <v>12</v>
      </c>
      <c r="D29" s="143">
        <v>9.0909090909090899</v>
      </c>
      <c r="E29" s="198">
        <v>849</v>
      </c>
      <c r="F29" s="143">
        <v>44.387755102040799</v>
      </c>
      <c r="G29" s="143">
        <v>50.5832288460808</v>
      </c>
      <c r="H29" s="198">
        <v>862</v>
      </c>
      <c r="I29" s="143">
        <v>98.491879350348</v>
      </c>
      <c r="J29" s="143">
        <v>39.385511051990598</v>
      </c>
      <c r="K29" s="230"/>
    </row>
    <row r="30" spans="1:11" ht="12" customHeight="1" x14ac:dyDescent="0.15">
      <c r="A30" s="96" t="s">
        <v>446</v>
      </c>
      <c r="B30" s="198">
        <v>3</v>
      </c>
      <c r="C30" s="230">
        <v>3</v>
      </c>
      <c r="D30" s="143">
        <v>200</v>
      </c>
      <c r="E30" s="198">
        <v>93</v>
      </c>
      <c r="F30" s="143">
        <v>165.71428571428601</v>
      </c>
      <c r="G30" s="143">
        <v>31.425598335067601</v>
      </c>
      <c r="H30" s="198">
        <v>93</v>
      </c>
      <c r="I30" s="143">
        <v>100</v>
      </c>
      <c r="J30" s="143">
        <v>13.9009813325463</v>
      </c>
      <c r="K30" s="230"/>
    </row>
    <row r="31" spans="1:11" ht="12" customHeight="1" x14ac:dyDescent="0.15">
      <c r="A31" s="96" t="s">
        <v>309</v>
      </c>
      <c r="B31" s="198">
        <v>17</v>
      </c>
      <c r="C31" s="230">
        <v>14</v>
      </c>
      <c r="D31" s="143">
        <v>55.5555555555555</v>
      </c>
      <c r="E31" s="198">
        <v>805</v>
      </c>
      <c r="F31" s="143">
        <v>44.007155635062603</v>
      </c>
      <c r="G31" s="143">
        <v>42.416349428972097</v>
      </c>
      <c r="H31" s="198">
        <v>907</v>
      </c>
      <c r="I31" s="143">
        <v>88.754134509371596</v>
      </c>
      <c r="J31" s="143">
        <v>27.471121475821899</v>
      </c>
      <c r="K31" s="230"/>
    </row>
    <row r="32" spans="1:11" ht="12" customHeight="1" x14ac:dyDescent="0.15">
      <c r="A32" s="96" t="s">
        <v>459</v>
      </c>
      <c r="B32" s="198">
        <v>3</v>
      </c>
      <c r="C32" s="230">
        <v>3</v>
      </c>
      <c r="D32" s="260" t="s">
        <v>476</v>
      </c>
      <c r="E32" s="198">
        <v>114</v>
      </c>
      <c r="F32" s="260" t="s">
        <v>476</v>
      </c>
      <c r="G32" s="143">
        <v>20.2037351443124</v>
      </c>
      <c r="H32" s="198">
        <v>138</v>
      </c>
      <c r="I32" s="143">
        <v>82.608695652173907</v>
      </c>
      <c r="J32" s="143">
        <v>14.967734225621401</v>
      </c>
      <c r="K32" s="230"/>
    </row>
    <row r="33" spans="1:11" s="195" customFormat="1" ht="17.100000000000001" customHeight="1" x14ac:dyDescent="0.15">
      <c r="A33" s="191" t="s">
        <v>66</v>
      </c>
      <c r="B33" s="192"/>
      <c r="C33" s="194"/>
      <c r="D33" s="192"/>
      <c r="E33" s="194"/>
      <c r="F33" s="194"/>
      <c r="G33" s="192"/>
      <c r="H33" s="194"/>
      <c r="I33" s="192"/>
      <c r="J33" s="194"/>
      <c r="K33" s="194"/>
    </row>
    <row r="34" spans="1:11" ht="12" customHeight="1" x14ac:dyDescent="0.15">
      <c r="A34" s="96" t="s">
        <v>401</v>
      </c>
      <c r="B34" s="198">
        <v>11</v>
      </c>
      <c r="C34" s="230">
        <v>11</v>
      </c>
      <c r="D34" s="143">
        <v>57.142857142857103</v>
      </c>
      <c r="E34" s="198">
        <v>869</v>
      </c>
      <c r="F34" s="143">
        <v>41.300813008130099</v>
      </c>
      <c r="G34" s="143">
        <v>56.898919781729099</v>
      </c>
      <c r="H34" s="198">
        <v>871</v>
      </c>
      <c r="I34" s="143">
        <v>99.770378874856505</v>
      </c>
      <c r="J34" s="143">
        <v>45.155355842773197</v>
      </c>
      <c r="K34" s="231"/>
    </row>
    <row r="35" spans="1:11" ht="12" customHeight="1" x14ac:dyDescent="0.15">
      <c r="A35" s="96" t="s">
        <v>310</v>
      </c>
      <c r="B35" s="198">
        <v>11</v>
      </c>
      <c r="C35" s="230">
        <v>10</v>
      </c>
      <c r="D35" s="143">
        <v>25</v>
      </c>
      <c r="E35" s="198">
        <v>925</v>
      </c>
      <c r="F35" s="143">
        <v>8.0607476635513997</v>
      </c>
      <c r="G35" s="143">
        <v>49.844812554489998</v>
      </c>
      <c r="H35" s="198">
        <v>1116</v>
      </c>
      <c r="I35" s="143">
        <v>82.885304659498203</v>
      </c>
      <c r="J35" s="143">
        <v>23.888374347566401</v>
      </c>
      <c r="K35" s="231"/>
    </row>
    <row r="36" spans="1:11" ht="12" customHeight="1" x14ac:dyDescent="0.15">
      <c r="A36" s="96" t="s">
        <v>311</v>
      </c>
      <c r="B36" s="198">
        <v>5</v>
      </c>
      <c r="C36" s="230">
        <v>4</v>
      </c>
      <c r="D36" s="143">
        <v>33.3333333333333</v>
      </c>
      <c r="E36" s="198">
        <v>96</v>
      </c>
      <c r="F36" s="143">
        <v>37.142857142857103</v>
      </c>
      <c r="G36" s="143">
        <v>32.056451612903203</v>
      </c>
      <c r="H36" s="198">
        <v>128</v>
      </c>
      <c r="I36" s="143">
        <v>75</v>
      </c>
      <c r="J36" s="143">
        <v>14.6690518783542</v>
      </c>
      <c r="K36" s="231"/>
    </row>
    <row r="37" spans="1:11" ht="12" customHeight="1" x14ac:dyDescent="0.15">
      <c r="A37" s="96" t="s">
        <v>465</v>
      </c>
      <c r="B37" s="198">
        <v>5</v>
      </c>
      <c r="C37" s="230">
        <v>4</v>
      </c>
      <c r="D37" s="143" t="s">
        <v>528</v>
      </c>
      <c r="E37" s="198" t="s">
        <v>528</v>
      </c>
      <c r="F37" s="260" t="s">
        <v>528</v>
      </c>
      <c r="G37" s="143" t="s">
        <v>528</v>
      </c>
      <c r="H37" s="198" t="s">
        <v>528</v>
      </c>
      <c r="I37" s="143" t="s">
        <v>528</v>
      </c>
      <c r="J37" s="143" t="s">
        <v>528</v>
      </c>
      <c r="K37" s="231"/>
    </row>
    <row r="38" spans="1:11" s="195" customFormat="1" ht="17.100000000000001" customHeight="1" x14ac:dyDescent="0.15">
      <c r="A38" s="191" t="s">
        <v>67</v>
      </c>
      <c r="B38" s="192"/>
      <c r="C38" s="194"/>
      <c r="D38" s="192"/>
      <c r="E38" s="194"/>
      <c r="F38" s="194"/>
      <c r="G38" s="192"/>
      <c r="H38" s="194"/>
      <c r="I38" s="192"/>
      <c r="J38" s="194"/>
      <c r="K38" s="194"/>
    </row>
    <row r="39" spans="1:11" ht="12" customHeight="1" x14ac:dyDescent="0.15">
      <c r="A39" s="96" t="s">
        <v>312</v>
      </c>
      <c r="B39" s="198">
        <v>3</v>
      </c>
      <c r="C39" s="230">
        <v>3</v>
      </c>
      <c r="D39" s="143" t="s">
        <v>528</v>
      </c>
      <c r="E39" s="198" t="s">
        <v>528</v>
      </c>
      <c r="F39" s="260" t="s">
        <v>528</v>
      </c>
      <c r="G39" s="143" t="s">
        <v>528</v>
      </c>
      <c r="H39" s="198" t="s">
        <v>528</v>
      </c>
      <c r="I39" s="143" t="s">
        <v>528</v>
      </c>
      <c r="J39" s="143" t="s">
        <v>528</v>
      </c>
      <c r="K39" s="231"/>
    </row>
    <row r="40" spans="1:11" ht="12" customHeight="1" x14ac:dyDescent="0.15">
      <c r="A40" s="96" t="s">
        <v>313</v>
      </c>
      <c r="B40" s="198">
        <v>11</v>
      </c>
      <c r="C40" s="230">
        <v>10</v>
      </c>
      <c r="D40" s="143">
        <v>100</v>
      </c>
      <c r="E40" s="198">
        <v>225</v>
      </c>
      <c r="F40" s="143">
        <v>58.450704225352098</v>
      </c>
      <c r="G40" s="143">
        <v>27.469534050179199</v>
      </c>
      <c r="H40" s="198">
        <v>255</v>
      </c>
      <c r="I40" s="143">
        <v>88.235294117647101</v>
      </c>
      <c r="J40" s="143">
        <v>19.734553775743699</v>
      </c>
      <c r="K40" s="231"/>
    </row>
    <row r="41" spans="1:11" ht="12" customHeight="1" x14ac:dyDescent="0.15">
      <c r="A41" s="96" t="s">
        <v>314</v>
      </c>
      <c r="B41" s="198">
        <v>14</v>
      </c>
      <c r="C41" s="230">
        <v>12</v>
      </c>
      <c r="D41" s="143">
        <v>20</v>
      </c>
      <c r="E41" s="198">
        <v>331</v>
      </c>
      <c r="F41" s="143">
        <v>10.3333333333333</v>
      </c>
      <c r="G41" s="143">
        <v>40.8927005165189</v>
      </c>
      <c r="H41" s="198">
        <v>428</v>
      </c>
      <c r="I41" s="143">
        <v>77.336448598130801</v>
      </c>
      <c r="J41" s="143">
        <v>27.387774110595899</v>
      </c>
      <c r="K41" s="231"/>
    </row>
    <row r="42" spans="1:11" ht="12" customHeight="1" x14ac:dyDescent="0.15">
      <c r="A42" s="96" t="s">
        <v>315</v>
      </c>
      <c r="B42" s="198">
        <v>23</v>
      </c>
      <c r="C42" s="230">
        <v>21</v>
      </c>
      <c r="D42" s="143">
        <v>90.909090909090907</v>
      </c>
      <c r="E42" s="198">
        <v>2653</v>
      </c>
      <c r="F42" s="143">
        <v>293.620178041543</v>
      </c>
      <c r="G42" s="143">
        <v>35.834052746130403</v>
      </c>
      <c r="H42" s="198">
        <v>2687</v>
      </c>
      <c r="I42" s="143">
        <v>98.734648306661697</v>
      </c>
      <c r="J42" s="143">
        <v>34.710507791853203</v>
      </c>
      <c r="K42" s="231"/>
    </row>
    <row r="43" spans="1:11" ht="12" customHeight="1" x14ac:dyDescent="0.15">
      <c r="A43" s="96" t="s">
        <v>461</v>
      </c>
      <c r="B43" s="198">
        <v>9</v>
      </c>
      <c r="C43" s="230">
        <v>9</v>
      </c>
      <c r="D43" s="143">
        <v>0</v>
      </c>
      <c r="E43" s="198">
        <v>361</v>
      </c>
      <c r="F43" s="143">
        <v>-1.0958904109589001</v>
      </c>
      <c r="G43" s="143">
        <v>45.902957733893302</v>
      </c>
      <c r="H43" s="198">
        <v>370</v>
      </c>
      <c r="I43" s="143">
        <v>97.567567567567593</v>
      </c>
      <c r="J43" s="143">
        <v>34.516724029740097</v>
      </c>
      <c r="K43" s="231"/>
    </row>
    <row r="44" spans="1:11" ht="12" customHeight="1" x14ac:dyDescent="0.15">
      <c r="A44" s="96" t="s">
        <v>466</v>
      </c>
      <c r="B44" s="198">
        <v>14</v>
      </c>
      <c r="C44" s="230">
        <v>13</v>
      </c>
      <c r="D44" s="143">
        <v>44.4444444444445</v>
      </c>
      <c r="E44" s="198">
        <v>292</v>
      </c>
      <c r="F44" s="143">
        <v>83.647798742138406</v>
      </c>
      <c r="G44" s="143">
        <v>17.4436588599205</v>
      </c>
      <c r="H44" s="198">
        <v>305</v>
      </c>
      <c r="I44" s="143">
        <v>95.737704918032804</v>
      </c>
      <c r="J44" s="143">
        <v>14.5891407849619</v>
      </c>
      <c r="K44" s="231"/>
    </row>
    <row r="45" spans="1:11" ht="12" customHeight="1" x14ac:dyDescent="0.15">
      <c r="A45" s="96" t="s">
        <v>316</v>
      </c>
      <c r="B45" s="198">
        <v>12</v>
      </c>
      <c r="C45" s="230">
        <v>12</v>
      </c>
      <c r="D45" s="260" t="s">
        <v>476</v>
      </c>
      <c r="E45" s="198">
        <v>375</v>
      </c>
      <c r="F45" s="260" t="s">
        <v>476</v>
      </c>
      <c r="G45" s="143">
        <v>23.192182410423499</v>
      </c>
      <c r="H45" s="198">
        <v>384</v>
      </c>
      <c r="I45" s="143">
        <v>97.65625</v>
      </c>
      <c r="J45" s="143">
        <v>19.4243965268371</v>
      </c>
      <c r="K45" s="231"/>
    </row>
    <row r="46" spans="1:11" ht="12" customHeight="1" x14ac:dyDescent="0.15">
      <c r="A46" s="96" t="s">
        <v>412</v>
      </c>
      <c r="B46" s="198">
        <v>3</v>
      </c>
      <c r="C46" s="230">
        <v>3</v>
      </c>
      <c r="D46" s="143">
        <v>50</v>
      </c>
      <c r="E46" s="198">
        <v>75</v>
      </c>
      <c r="F46" s="143">
        <v>87.5</v>
      </c>
      <c r="G46" s="143">
        <v>12.559139784946201</v>
      </c>
      <c r="H46" s="198">
        <v>75</v>
      </c>
      <c r="I46" s="143">
        <v>100</v>
      </c>
      <c r="J46" s="143">
        <v>8.1766004415010993</v>
      </c>
      <c r="K46" s="231"/>
    </row>
    <row r="47" spans="1:11" ht="12" customHeight="1" x14ac:dyDescent="0.15">
      <c r="A47" s="96" t="s">
        <v>317</v>
      </c>
      <c r="B47" s="198">
        <v>8</v>
      </c>
      <c r="C47" s="230">
        <v>8</v>
      </c>
      <c r="D47" s="143">
        <v>33.3333333333333</v>
      </c>
      <c r="E47" s="198">
        <v>256</v>
      </c>
      <c r="F47" s="143">
        <v>34.031413612565402</v>
      </c>
      <c r="G47" s="143">
        <v>41.40625</v>
      </c>
      <c r="H47" s="198">
        <v>258</v>
      </c>
      <c r="I47" s="143">
        <v>99.224806201550393</v>
      </c>
      <c r="J47" s="143">
        <v>34.284702340544797</v>
      </c>
      <c r="K47" s="231"/>
    </row>
    <row r="48" spans="1:11" ht="12" customHeight="1" x14ac:dyDescent="0.15">
      <c r="A48" s="96" t="s">
        <v>393</v>
      </c>
      <c r="B48" s="198">
        <v>6</v>
      </c>
      <c r="C48" s="230">
        <v>6</v>
      </c>
      <c r="D48" s="260" t="s">
        <v>476</v>
      </c>
      <c r="E48" s="198">
        <v>161</v>
      </c>
      <c r="F48" s="260" t="s">
        <v>476</v>
      </c>
      <c r="G48" s="143">
        <v>21.464952704341499</v>
      </c>
      <c r="H48" s="198">
        <v>162</v>
      </c>
      <c r="I48" s="143">
        <v>99.382716049382694</v>
      </c>
      <c r="J48" s="143">
        <v>11.2473434690208</v>
      </c>
      <c r="K48" s="231"/>
    </row>
    <row r="52" spans="1:11" ht="20.100000000000001" customHeight="1" x14ac:dyDescent="0.15">
      <c r="A52" s="232" t="s">
        <v>42</v>
      </c>
    </row>
    <row r="53" spans="1:11" ht="9.9499999999999993" customHeight="1" x14ac:dyDescent="0.15">
      <c r="A53" s="387" t="s">
        <v>189</v>
      </c>
      <c r="B53" s="387"/>
      <c r="C53" s="387"/>
      <c r="D53" s="387"/>
      <c r="E53" s="387"/>
      <c r="F53" s="387"/>
      <c r="G53" s="387"/>
      <c r="H53" s="387"/>
      <c r="I53" s="387"/>
      <c r="J53" s="387"/>
      <c r="K53" s="233"/>
    </row>
  </sheetData>
  <mergeCells count="16">
    <mergeCell ref="A53:J53"/>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8"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39" orientation="portrait" useFirstPageNumber="1" r:id="rId1"/>
  <headerFooter alignWithMargins="0">
    <oddHeader>&amp;C&amp;8- &amp;P -</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K49"/>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2" t="s">
        <v>1</v>
      </c>
      <c r="B1" s="352"/>
      <c r="C1" s="352"/>
      <c r="D1" s="352"/>
      <c r="E1" s="352"/>
      <c r="F1" s="352"/>
      <c r="G1" s="352"/>
      <c r="H1" s="352"/>
      <c r="I1" s="352"/>
      <c r="J1" s="352"/>
    </row>
    <row r="2" spans="1:11" ht="20.100000000000001" customHeight="1" x14ac:dyDescent="0.15">
      <c r="A2" s="343" t="s">
        <v>192</v>
      </c>
      <c r="B2" s="359" t="s">
        <v>473</v>
      </c>
      <c r="C2" s="360"/>
      <c r="D2" s="360"/>
      <c r="E2" s="360"/>
      <c r="F2" s="360"/>
      <c r="G2" s="360"/>
      <c r="H2" s="360"/>
      <c r="I2" s="361"/>
      <c r="J2" s="216" t="s">
        <v>475</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176</v>
      </c>
      <c r="B7" s="192"/>
      <c r="C7" s="194"/>
      <c r="D7" s="192"/>
      <c r="E7" s="194"/>
      <c r="F7" s="194"/>
      <c r="G7" s="192"/>
      <c r="H7" s="194"/>
      <c r="I7" s="192"/>
      <c r="J7" s="194"/>
      <c r="K7" s="194"/>
    </row>
    <row r="8" spans="1:11" ht="12" customHeight="1" x14ac:dyDescent="0.15">
      <c r="A8" s="96" t="s">
        <v>318</v>
      </c>
      <c r="B8" s="198">
        <v>23</v>
      </c>
      <c r="C8" s="230">
        <v>23</v>
      </c>
      <c r="D8" s="143">
        <v>76.923076923076906</v>
      </c>
      <c r="E8" s="198">
        <v>2293</v>
      </c>
      <c r="F8" s="260" t="s">
        <v>476</v>
      </c>
      <c r="G8" s="143">
        <v>41.701954053711901</v>
      </c>
      <c r="H8" s="198">
        <v>2330</v>
      </c>
      <c r="I8" s="143">
        <v>98.412017167382004</v>
      </c>
      <c r="J8" s="143">
        <v>32.167931604486199</v>
      </c>
      <c r="K8" s="231"/>
    </row>
    <row r="9" spans="1:11" ht="12" customHeight="1" x14ac:dyDescent="0.15">
      <c r="A9" s="96" t="s">
        <v>451</v>
      </c>
      <c r="B9" s="198">
        <v>3</v>
      </c>
      <c r="C9" s="230">
        <v>3</v>
      </c>
      <c r="D9" s="143">
        <v>200</v>
      </c>
      <c r="E9" s="198">
        <v>53</v>
      </c>
      <c r="F9" s="143">
        <v>120.833333333333</v>
      </c>
      <c r="G9" s="143">
        <v>9.67741935483871</v>
      </c>
      <c r="H9" s="198">
        <v>53</v>
      </c>
      <c r="I9" s="143">
        <v>100</v>
      </c>
      <c r="J9" s="143">
        <v>4.7732100462326601</v>
      </c>
      <c r="K9" s="231"/>
    </row>
    <row r="10" spans="1:11" ht="12" customHeight="1" x14ac:dyDescent="0.15">
      <c r="A10" s="96" t="s">
        <v>319</v>
      </c>
      <c r="B10" s="198">
        <v>14</v>
      </c>
      <c r="C10" s="230">
        <v>14</v>
      </c>
      <c r="D10" s="143">
        <v>55.5555555555555</v>
      </c>
      <c r="E10" s="198">
        <v>1016</v>
      </c>
      <c r="F10" s="143">
        <v>33.860342555994698</v>
      </c>
      <c r="G10" s="143">
        <v>38.192151384302797</v>
      </c>
      <c r="H10" s="198">
        <v>1019</v>
      </c>
      <c r="I10" s="143">
        <v>99.705593719332697</v>
      </c>
      <c r="J10" s="143">
        <v>26.190916120908501</v>
      </c>
      <c r="K10" s="231"/>
    </row>
    <row r="11" spans="1:11" ht="12" customHeight="1" x14ac:dyDescent="0.15">
      <c r="A11" s="96" t="s">
        <v>320</v>
      </c>
      <c r="B11" s="198">
        <v>5</v>
      </c>
      <c r="C11" s="230">
        <v>5</v>
      </c>
      <c r="D11" s="143" t="s">
        <v>528</v>
      </c>
      <c r="E11" s="198" t="s">
        <v>528</v>
      </c>
      <c r="F11" s="260" t="s">
        <v>528</v>
      </c>
      <c r="G11" s="143" t="s">
        <v>528</v>
      </c>
      <c r="H11" s="198" t="s">
        <v>528</v>
      </c>
      <c r="I11" s="143" t="s">
        <v>528</v>
      </c>
      <c r="J11" s="143" t="s">
        <v>528</v>
      </c>
      <c r="K11" s="231"/>
    </row>
    <row r="12" spans="1:11" ht="12" customHeight="1" x14ac:dyDescent="0.15">
      <c r="A12" s="96" t="s">
        <v>396</v>
      </c>
      <c r="B12" s="198">
        <v>3</v>
      </c>
      <c r="C12" s="230">
        <v>3</v>
      </c>
      <c r="D12" s="143">
        <v>0</v>
      </c>
      <c r="E12" s="198">
        <v>53</v>
      </c>
      <c r="F12" s="143">
        <v>0</v>
      </c>
      <c r="G12" s="143">
        <v>22.580645161290299</v>
      </c>
      <c r="H12" s="198">
        <v>53</v>
      </c>
      <c r="I12" s="143">
        <v>100</v>
      </c>
      <c r="J12" s="143">
        <v>15.4442084218418</v>
      </c>
      <c r="K12" s="231"/>
    </row>
    <row r="13" spans="1:11" ht="12" customHeight="1" x14ac:dyDescent="0.15">
      <c r="A13" s="96" t="s">
        <v>394</v>
      </c>
      <c r="B13" s="198">
        <v>9</v>
      </c>
      <c r="C13" s="230">
        <v>8</v>
      </c>
      <c r="D13" s="143">
        <v>14.285714285714301</v>
      </c>
      <c r="E13" s="198">
        <v>857</v>
      </c>
      <c r="F13" s="143">
        <v>18.698060941828299</v>
      </c>
      <c r="G13" s="143">
        <v>66.240072270109494</v>
      </c>
      <c r="H13" s="198">
        <v>889</v>
      </c>
      <c r="I13" s="143">
        <v>96.400449943756996</v>
      </c>
      <c r="J13" s="143">
        <v>56.462431699298101</v>
      </c>
      <c r="K13" s="231"/>
    </row>
    <row r="14" spans="1:11" ht="12" customHeight="1" x14ac:dyDescent="0.15">
      <c r="A14" s="96" t="s">
        <v>321</v>
      </c>
      <c r="B14" s="198">
        <v>10</v>
      </c>
      <c r="C14" s="230">
        <v>9</v>
      </c>
      <c r="D14" s="143">
        <v>28.571428571428601</v>
      </c>
      <c r="E14" s="198">
        <v>400</v>
      </c>
      <c r="F14" s="143">
        <v>93.236714975845402</v>
      </c>
      <c r="G14" s="143">
        <v>27.951612903225801</v>
      </c>
      <c r="H14" s="198">
        <v>426</v>
      </c>
      <c r="I14" s="143">
        <v>93.896713615023501</v>
      </c>
      <c r="J14" s="143">
        <v>22.674250631997101</v>
      </c>
      <c r="K14" s="231"/>
    </row>
    <row r="15" spans="1:11" ht="12" customHeight="1" x14ac:dyDescent="0.15">
      <c r="A15" s="96" t="s">
        <v>322</v>
      </c>
      <c r="B15" s="198">
        <v>4</v>
      </c>
      <c r="C15" s="230">
        <v>4</v>
      </c>
      <c r="D15" s="143">
        <v>100</v>
      </c>
      <c r="E15" s="198">
        <v>94</v>
      </c>
      <c r="F15" s="143">
        <v>203.22580645161301</v>
      </c>
      <c r="G15" s="143">
        <v>44.612216884008198</v>
      </c>
      <c r="H15" s="198">
        <v>94</v>
      </c>
      <c r="I15" s="143">
        <v>100</v>
      </c>
      <c r="J15" s="143">
        <v>23.897421445681299</v>
      </c>
      <c r="K15" s="231"/>
    </row>
    <row r="16" spans="1:11" ht="12" customHeight="1" x14ac:dyDescent="0.15">
      <c r="A16" s="96" t="s">
        <v>324</v>
      </c>
      <c r="B16" s="198">
        <v>4</v>
      </c>
      <c r="C16" s="230">
        <v>4</v>
      </c>
      <c r="D16" s="143">
        <v>0</v>
      </c>
      <c r="E16" s="198">
        <v>306</v>
      </c>
      <c r="F16" s="143">
        <v>0.32786885245901898</v>
      </c>
      <c r="G16" s="143">
        <v>35.041113219481304</v>
      </c>
      <c r="H16" s="198">
        <v>306</v>
      </c>
      <c r="I16" s="143">
        <v>100</v>
      </c>
      <c r="J16" s="143">
        <v>23.556692094313501</v>
      </c>
      <c r="K16" s="231"/>
    </row>
    <row r="17" spans="1:11" ht="12" customHeight="1" x14ac:dyDescent="0.15">
      <c r="A17" s="96" t="s">
        <v>405</v>
      </c>
      <c r="B17" s="198">
        <v>3</v>
      </c>
      <c r="C17" s="230">
        <v>3</v>
      </c>
      <c r="D17" s="143">
        <v>0</v>
      </c>
      <c r="E17" s="198">
        <v>108</v>
      </c>
      <c r="F17" s="143">
        <v>-0.91743119266054396</v>
      </c>
      <c r="G17" s="143">
        <v>31.0035842293907</v>
      </c>
      <c r="H17" s="198">
        <v>109</v>
      </c>
      <c r="I17" s="143">
        <v>99.082568807339499</v>
      </c>
      <c r="J17" s="143">
        <v>18.191814294440999</v>
      </c>
      <c r="K17" s="231"/>
    </row>
    <row r="18" spans="1:11" ht="12" customHeight="1" x14ac:dyDescent="0.15">
      <c r="A18" s="96" t="s">
        <v>323</v>
      </c>
      <c r="B18" s="198">
        <v>5</v>
      </c>
      <c r="C18" s="230">
        <v>4</v>
      </c>
      <c r="D18" s="143">
        <v>100</v>
      </c>
      <c r="E18" s="198">
        <v>104</v>
      </c>
      <c r="F18" s="143">
        <v>126.086956521739</v>
      </c>
      <c r="G18" s="143">
        <v>42.307692307692299</v>
      </c>
      <c r="H18" s="198">
        <v>114</v>
      </c>
      <c r="I18" s="143">
        <v>91.228070175438603</v>
      </c>
      <c r="J18" s="143">
        <v>28.1138563423332</v>
      </c>
      <c r="K18" s="231"/>
    </row>
    <row r="19" spans="1:11" ht="12" customHeight="1" x14ac:dyDescent="0.15">
      <c r="A19" s="96" t="s">
        <v>439</v>
      </c>
      <c r="B19" s="198">
        <v>5</v>
      </c>
      <c r="C19" s="230">
        <v>5</v>
      </c>
      <c r="D19" s="143">
        <v>25</v>
      </c>
      <c r="E19" s="198">
        <v>251</v>
      </c>
      <c r="F19" s="143">
        <v>34.946236559139798</v>
      </c>
      <c r="G19" s="143">
        <v>40.187636550571902</v>
      </c>
      <c r="H19" s="198">
        <v>337</v>
      </c>
      <c r="I19" s="143">
        <v>74.480712166172097</v>
      </c>
      <c r="J19" s="143">
        <v>31.885362742891399</v>
      </c>
      <c r="K19" s="231"/>
    </row>
    <row r="20" spans="1:11" s="195" customFormat="1" ht="17.100000000000001" customHeight="1" x14ac:dyDescent="0.15">
      <c r="A20" s="191" t="s">
        <v>68</v>
      </c>
      <c r="B20" s="192"/>
      <c r="C20" s="194"/>
      <c r="D20" s="192"/>
      <c r="E20" s="194"/>
      <c r="F20" s="194"/>
      <c r="G20" s="192"/>
      <c r="H20" s="194"/>
      <c r="I20" s="192"/>
      <c r="J20" s="194"/>
      <c r="K20" s="194"/>
    </row>
    <row r="21" spans="1:11" ht="12" customHeight="1" x14ac:dyDescent="0.15">
      <c r="A21" s="96" t="s">
        <v>325</v>
      </c>
      <c r="B21" s="198">
        <v>4</v>
      </c>
      <c r="C21" s="230">
        <v>4</v>
      </c>
      <c r="D21" s="143">
        <v>33.3333333333333</v>
      </c>
      <c r="E21" s="198">
        <v>113</v>
      </c>
      <c r="F21" s="143">
        <v>94.827586206896498</v>
      </c>
      <c r="G21" s="143">
        <v>19.3262917499286</v>
      </c>
      <c r="H21" s="198">
        <v>113</v>
      </c>
      <c r="I21" s="143">
        <v>100</v>
      </c>
      <c r="J21" s="143">
        <v>19.260298852472499</v>
      </c>
      <c r="K21" s="231"/>
    </row>
    <row r="22" spans="1:11" ht="12" customHeight="1" x14ac:dyDescent="0.15">
      <c r="A22" s="96" t="s">
        <v>326</v>
      </c>
      <c r="B22" s="198">
        <v>3</v>
      </c>
      <c r="C22" s="230">
        <v>3</v>
      </c>
      <c r="D22" s="143">
        <v>0</v>
      </c>
      <c r="E22" s="198">
        <v>96</v>
      </c>
      <c r="F22" s="143">
        <v>0</v>
      </c>
      <c r="G22" s="143">
        <v>32.056451612903203</v>
      </c>
      <c r="H22" s="198">
        <v>96</v>
      </c>
      <c r="I22" s="143">
        <v>100</v>
      </c>
      <c r="J22" s="143">
        <v>25.7381346578366</v>
      </c>
      <c r="K22" s="231"/>
    </row>
    <row r="23" spans="1:11" ht="12" customHeight="1" x14ac:dyDescent="0.15">
      <c r="A23" s="96" t="s">
        <v>327</v>
      </c>
      <c r="B23" s="198">
        <v>5</v>
      </c>
      <c r="C23" s="230">
        <v>5</v>
      </c>
      <c r="D23" s="143">
        <v>150</v>
      </c>
      <c r="E23" s="198">
        <v>317</v>
      </c>
      <c r="F23" s="260" t="s">
        <v>476</v>
      </c>
      <c r="G23" s="143">
        <v>15.508293477154799</v>
      </c>
      <c r="H23" s="198">
        <v>317</v>
      </c>
      <c r="I23" s="143">
        <v>100</v>
      </c>
      <c r="J23" s="143">
        <v>14.2732565595424</v>
      </c>
      <c r="K23" s="231"/>
    </row>
    <row r="24" spans="1:11" s="195" customFormat="1" ht="17.100000000000001" customHeight="1" x14ac:dyDescent="0.15">
      <c r="A24" s="191" t="s">
        <v>69</v>
      </c>
      <c r="B24" s="192"/>
      <c r="C24" s="194"/>
      <c r="D24" s="192"/>
      <c r="E24" s="194"/>
      <c r="F24" s="194"/>
      <c r="G24" s="192"/>
      <c r="H24" s="194"/>
      <c r="I24" s="192"/>
      <c r="J24" s="194"/>
      <c r="K24" s="194"/>
    </row>
    <row r="25" spans="1:11" ht="12" customHeight="1" x14ac:dyDescent="0.15">
      <c r="A25" s="96" t="s">
        <v>328</v>
      </c>
      <c r="B25" s="198">
        <v>11</v>
      </c>
      <c r="C25" s="230">
        <v>11</v>
      </c>
      <c r="D25" s="143">
        <v>83.3333333333333</v>
      </c>
      <c r="E25" s="198">
        <v>263</v>
      </c>
      <c r="F25" s="143">
        <v>76.510067114093999</v>
      </c>
      <c r="G25" s="143">
        <v>31.0560529866307</v>
      </c>
      <c r="H25" s="198">
        <v>267</v>
      </c>
      <c r="I25" s="143">
        <v>98.501872659176001</v>
      </c>
      <c r="J25" s="143">
        <v>23.8687545825914</v>
      </c>
      <c r="K25" s="230"/>
    </row>
    <row r="26" spans="1:11" ht="12" customHeight="1" x14ac:dyDescent="0.15">
      <c r="A26" s="96" t="s">
        <v>361</v>
      </c>
      <c r="B26" s="198">
        <v>14</v>
      </c>
      <c r="C26" s="230">
        <v>13</v>
      </c>
      <c r="D26" s="143">
        <v>85.714285714285694</v>
      </c>
      <c r="E26" s="198">
        <v>490</v>
      </c>
      <c r="F26" s="143">
        <v>146.23115577889399</v>
      </c>
      <c r="G26" s="143">
        <v>25.437788018433199</v>
      </c>
      <c r="H26" s="198">
        <v>520</v>
      </c>
      <c r="I26" s="143">
        <v>94.230769230769198</v>
      </c>
      <c r="J26" s="143">
        <v>14.9060611011273</v>
      </c>
      <c r="K26" s="230"/>
    </row>
    <row r="27" spans="1:11" ht="12" customHeight="1" x14ac:dyDescent="0.15">
      <c r="A27" s="96" t="s">
        <v>329</v>
      </c>
      <c r="B27" s="198">
        <v>16</v>
      </c>
      <c r="C27" s="230">
        <v>15</v>
      </c>
      <c r="D27" s="260" t="s">
        <v>476</v>
      </c>
      <c r="E27" s="198">
        <v>1241</v>
      </c>
      <c r="F27" s="143">
        <v>225.72178477690301</v>
      </c>
      <c r="G27" s="143">
        <v>50.4275948116763</v>
      </c>
      <c r="H27" s="198">
        <v>1275</v>
      </c>
      <c r="I27" s="143">
        <v>97.3333333333333</v>
      </c>
      <c r="J27" s="143">
        <v>46.139766961203399</v>
      </c>
      <c r="K27" s="230"/>
    </row>
    <row r="28" spans="1:11" ht="12" customHeight="1" x14ac:dyDescent="0.15">
      <c r="A28" s="96" t="s">
        <v>413</v>
      </c>
      <c r="B28" s="198">
        <v>4</v>
      </c>
      <c r="C28" s="230">
        <v>4</v>
      </c>
      <c r="D28" s="143" t="s">
        <v>528</v>
      </c>
      <c r="E28" s="198" t="s">
        <v>528</v>
      </c>
      <c r="F28" s="260" t="s">
        <v>528</v>
      </c>
      <c r="G28" s="143" t="s">
        <v>528</v>
      </c>
      <c r="H28" s="198" t="s">
        <v>528</v>
      </c>
      <c r="I28" s="143" t="s">
        <v>528</v>
      </c>
      <c r="J28" s="143" t="s">
        <v>528</v>
      </c>
      <c r="K28" s="230"/>
    </row>
    <row r="29" spans="1:11" s="195" customFormat="1" ht="17.100000000000001" customHeight="1" x14ac:dyDescent="0.15">
      <c r="A29" s="191" t="s">
        <v>70</v>
      </c>
      <c r="B29" s="192"/>
      <c r="C29" s="194"/>
      <c r="D29" s="192"/>
      <c r="E29" s="194"/>
      <c r="F29" s="194"/>
      <c r="G29" s="192"/>
      <c r="H29" s="194"/>
      <c r="I29" s="192"/>
      <c r="J29" s="194"/>
      <c r="K29" s="194"/>
    </row>
    <row r="30" spans="1:11" ht="12" customHeight="1" x14ac:dyDescent="0.15">
      <c r="A30" s="96" t="s">
        <v>330</v>
      </c>
      <c r="B30" s="198">
        <v>11</v>
      </c>
      <c r="C30" s="230">
        <v>10</v>
      </c>
      <c r="D30" s="143">
        <v>11.1111111111111</v>
      </c>
      <c r="E30" s="198">
        <v>447</v>
      </c>
      <c r="F30" s="143">
        <v>4.1958041958042003</v>
      </c>
      <c r="G30" s="143">
        <v>42.101464963556303</v>
      </c>
      <c r="H30" s="198">
        <v>459</v>
      </c>
      <c r="I30" s="143">
        <v>97.385620915032703</v>
      </c>
      <c r="J30" s="143">
        <v>34.358871341595297</v>
      </c>
      <c r="K30" s="231"/>
    </row>
    <row r="31" spans="1:11" ht="12" customHeight="1" x14ac:dyDescent="0.15">
      <c r="A31" s="96" t="s">
        <v>447</v>
      </c>
      <c r="B31" s="198">
        <v>4</v>
      </c>
      <c r="C31" s="230">
        <v>4</v>
      </c>
      <c r="D31" s="143">
        <v>100</v>
      </c>
      <c r="E31" s="198">
        <v>127</v>
      </c>
      <c r="F31" s="143">
        <v>41.1111111111111</v>
      </c>
      <c r="G31" s="143">
        <v>22.5298450596901</v>
      </c>
      <c r="H31" s="198">
        <v>127</v>
      </c>
      <c r="I31" s="143">
        <v>100</v>
      </c>
      <c r="J31" s="143">
        <v>16.3270777479893</v>
      </c>
      <c r="K31" s="231"/>
    </row>
    <row r="32" spans="1:11" ht="12" customHeight="1" x14ac:dyDescent="0.15">
      <c r="A32" s="96" t="s">
        <v>371</v>
      </c>
      <c r="B32" s="198">
        <v>5</v>
      </c>
      <c r="C32" s="230">
        <v>5</v>
      </c>
      <c r="D32" s="143">
        <v>25</v>
      </c>
      <c r="E32" s="198">
        <v>129</v>
      </c>
      <c r="F32" s="143">
        <v>25.242718446601899</v>
      </c>
      <c r="G32" s="143">
        <v>49.2873218304576</v>
      </c>
      <c r="H32" s="198">
        <v>129</v>
      </c>
      <c r="I32" s="143">
        <v>100</v>
      </c>
      <c r="J32" s="143">
        <v>26.212844601878899</v>
      </c>
      <c r="K32" s="231"/>
    </row>
    <row r="33" spans="1:11" ht="12" customHeight="1" x14ac:dyDescent="0.15">
      <c r="A33" s="96" t="s">
        <v>331</v>
      </c>
      <c r="B33" s="198">
        <v>27</v>
      </c>
      <c r="C33" s="230">
        <v>26</v>
      </c>
      <c r="D33" s="143">
        <v>23.8095238095238</v>
      </c>
      <c r="E33" s="198">
        <v>1299</v>
      </c>
      <c r="F33" s="143">
        <v>16.189624329159201</v>
      </c>
      <c r="G33" s="143">
        <v>35.484513990979998</v>
      </c>
      <c r="H33" s="198">
        <v>1378</v>
      </c>
      <c r="I33" s="143">
        <v>94.267053701015996</v>
      </c>
      <c r="J33" s="143">
        <v>28.085458273389399</v>
      </c>
      <c r="K33" s="231"/>
    </row>
    <row r="34" spans="1:11" ht="12" customHeight="1" x14ac:dyDescent="0.15">
      <c r="A34" s="96" t="s">
        <v>414</v>
      </c>
      <c r="B34" s="198">
        <v>3</v>
      </c>
      <c r="C34" s="230">
        <v>3</v>
      </c>
      <c r="D34" s="143" t="s">
        <v>528</v>
      </c>
      <c r="E34" s="198" t="s">
        <v>528</v>
      </c>
      <c r="F34" s="260" t="s">
        <v>528</v>
      </c>
      <c r="G34" s="143" t="s">
        <v>528</v>
      </c>
      <c r="H34" s="198" t="s">
        <v>528</v>
      </c>
      <c r="I34" s="143" t="s">
        <v>528</v>
      </c>
      <c r="J34" s="143" t="s">
        <v>528</v>
      </c>
      <c r="K34" s="231"/>
    </row>
    <row r="35" spans="1:11" ht="12" customHeight="1" x14ac:dyDescent="0.15">
      <c r="A35" s="96" t="s">
        <v>415</v>
      </c>
      <c r="B35" s="198">
        <v>4</v>
      </c>
      <c r="C35" s="230">
        <v>4</v>
      </c>
      <c r="D35" s="143">
        <v>100</v>
      </c>
      <c r="E35" s="198">
        <v>143</v>
      </c>
      <c r="F35" s="143">
        <v>210.869565217391</v>
      </c>
      <c r="G35" s="143">
        <v>13.422061809158601</v>
      </c>
      <c r="H35" s="198">
        <v>143</v>
      </c>
      <c r="I35" s="143">
        <v>100</v>
      </c>
      <c r="J35" s="143">
        <v>10.5007063255376</v>
      </c>
      <c r="K35" s="231"/>
    </row>
    <row r="36" spans="1:11" ht="12" customHeight="1" x14ac:dyDescent="0.15">
      <c r="A36" s="96" t="s">
        <v>416</v>
      </c>
      <c r="B36" s="198">
        <v>7</v>
      </c>
      <c r="C36" s="230">
        <v>7</v>
      </c>
      <c r="D36" s="143">
        <v>133.333333333333</v>
      </c>
      <c r="E36" s="198">
        <v>257</v>
      </c>
      <c r="F36" s="143">
        <v>110.655737704918</v>
      </c>
      <c r="G36" s="143">
        <v>34.893937492155104</v>
      </c>
      <c r="H36" s="198">
        <v>260</v>
      </c>
      <c r="I36" s="143">
        <v>98.846153846153896</v>
      </c>
      <c r="J36" s="143">
        <v>21.094316320777502</v>
      </c>
      <c r="K36" s="231"/>
    </row>
    <row r="37" spans="1:11" ht="12" customHeight="1" x14ac:dyDescent="0.15">
      <c r="A37" s="96" t="s">
        <v>410</v>
      </c>
      <c r="B37" s="198">
        <v>10</v>
      </c>
      <c r="C37" s="230">
        <v>10</v>
      </c>
      <c r="D37" s="143">
        <v>150</v>
      </c>
      <c r="E37" s="198">
        <v>402</v>
      </c>
      <c r="F37" s="143">
        <v>224.193548387097</v>
      </c>
      <c r="G37" s="143">
        <v>33.646284705504698</v>
      </c>
      <c r="H37" s="198">
        <v>402</v>
      </c>
      <c r="I37" s="143">
        <v>100</v>
      </c>
      <c r="J37" s="143">
        <v>21.2487390268507</v>
      </c>
      <c r="K37" s="231"/>
    </row>
    <row r="38" spans="1:11" s="195" customFormat="1" ht="17.100000000000001" customHeight="1" x14ac:dyDescent="0.15">
      <c r="A38" s="191" t="s">
        <v>71</v>
      </c>
      <c r="B38" s="192"/>
      <c r="C38" s="194"/>
      <c r="D38" s="192"/>
      <c r="E38" s="194"/>
      <c r="F38" s="194"/>
      <c r="G38" s="192"/>
      <c r="H38" s="194"/>
      <c r="I38" s="192"/>
      <c r="J38" s="194"/>
      <c r="K38" s="194"/>
    </row>
    <row r="39" spans="1:11" ht="12" customHeight="1" x14ac:dyDescent="0.15">
      <c r="A39" s="96" t="s">
        <v>332</v>
      </c>
      <c r="B39" s="198">
        <v>5</v>
      </c>
      <c r="C39" s="230">
        <v>5</v>
      </c>
      <c r="D39" s="143">
        <v>0</v>
      </c>
      <c r="E39" s="198">
        <v>440</v>
      </c>
      <c r="F39" s="143">
        <v>-1.3452914798206299</v>
      </c>
      <c r="G39" s="143">
        <v>31.436950146627598</v>
      </c>
      <c r="H39" s="198">
        <v>450</v>
      </c>
      <c r="I39" s="143">
        <v>97.7777777777778</v>
      </c>
      <c r="J39" s="143">
        <v>19.738915816705799</v>
      </c>
      <c r="K39" s="231"/>
    </row>
    <row r="40" spans="1:11" ht="12" customHeight="1" x14ac:dyDescent="0.15">
      <c r="A40" s="96" t="s">
        <v>333</v>
      </c>
      <c r="B40" s="198">
        <v>6</v>
      </c>
      <c r="C40" s="230">
        <v>6</v>
      </c>
      <c r="D40" s="143">
        <v>0</v>
      </c>
      <c r="E40" s="198">
        <v>516</v>
      </c>
      <c r="F40" s="143">
        <v>-0.76923076923077405</v>
      </c>
      <c r="G40" s="143">
        <v>68.218076753972696</v>
      </c>
      <c r="H40" s="198">
        <v>520</v>
      </c>
      <c r="I40" s="143">
        <v>99.230769230769198</v>
      </c>
      <c r="J40" s="143">
        <v>62.135669899378598</v>
      </c>
      <c r="K40" s="231"/>
    </row>
    <row r="41" spans="1:11" ht="12" customHeight="1" x14ac:dyDescent="0.15">
      <c r="A41" s="96" t="s">
        <v>334</v>
      </c>
      <c r="B41" s="198">
        <v>14</v>
      </c>
      <c r="C41" s="230">
        <v>12</v>
      </c>
      <c r="D41" s="143">
        <v>50</v>
      </c>
      <c r="E41" s="198">
        <v>902</v>
      </c>
      <c r="F41" s="143">
        <v>96.086956521739097</v>
      </c>
      <c r="G41" s="143">
        <v>59.791860381946897</v>
      </c>
      <c r="H41" s="198">
        <v>979</v>
      </c>
      <c r="I41" s="143">
        <v>92.134831460674206</v>
      </c>
      <c r="J41" s="143">
        <v>51.3836049230679</v>
      </c>
      <c r="K41" s="231"/>
    </row>
    <row r="42" spans="1:11" ht="12" customHeight="1" x14ac:dyDescent="0.15">
      <c r="A42" s="96" t="s">
        <v>335</v>
      </c>
      <c r="B42" s="198">
        <v>4</v>
      </c>
      <c r="C42" s="230">
        <v>4</v>
      </c>
      <c r="D42" s="143">
        <v>0</v>
      </c>
      <c r="E42" s="198">
        <v>143</v>
      </c>
      <c r="F42" s="143">
        <v>0</v>
      </c>
      <c r="G42" s="143">
        <v>17.482517482517501</v>
      </c>
      <c r="H42" s="198">
        <v>143</v>
      </c>
      <c r="I42" s="143">
        <v>100</v>
      </c>
      <c r="J42" s="143">
        <v>13.3057362507392</v>
      </c>
      <c r="K42" s="231"/>
    </row>
    <row r="43" spans="1:11" ht="12" customHeight="1" x14ac:dyDescent="0.15">
      <c r="A43" s="96" t="s">
        <v>452</v>
      </c>
      <c r="B43" s="198">
        <v>4</v>
      </c>
      <c r="C43" s="230">
        <v>4</v>
      </c>
      <c r="D43" s="143">
        <v>300</v>
      </c>
      <c r="E43" s="198">
        <v>52</v>
      </c>
      <c r="F43" s="143">
        <v>271.42857142857099</v>
      </c>
      <c r="G43" s="143">
        <v>30.645161290322601</v>
      </c>
      <c r="H43" s="198">
        <v>52</v>
      </c>
      <c r="I43" s="143">
        <v>100</v>
      </c>
      <c r="J43" s="143">
        <v>25</v>
      </c>
      <c r="K43" s="231"/>
    </row>
    <row r="44" spans="1:11" ht="12" customHeight="1" x14ac:dyDescent="0.15">
      <c r="A44" s="96" t="s">
        <v>440</v>
      </c>
      <c r="B44" s="198">
        <v>7</v>
      </c>
      <c r="C44" s="230">
        <v>7</v>
      </c>
      <c r="D44" s="143">
        <v>16.6666666666667</v>
      </c>
      <c r="E44" s="198">
        <v>450</v>
      </c>
      <c r="F44" s="143">
        <v>69.811320754717002</v>
      </c>
      <c r="G44" s="143">
        <v>20.057347670250898</v>
      </c>
      <c r="H44" s="198">
        <v>459</v>
      </c>
      <c r="I44" s="143">
        <v>98.039215686274503</v>
      </c>
      <c r="J44" s="143">
        <v>13.4113456288701</v>
      </c>
      <c r="K44" s="231"/>
    </row>
    <row r="48" spans="1:11" ht="20.100000000000001" customHeight="1" x14ac:dyDescent="0.15">
      <c r="A48" s="232" t="s">
        <v>42</v>
      </c>
    </row>
    <row r="49" spans="1:11" ht="9.9499999999999993" customHeight="1" x14ac:dyDescent="0.15">
      <c r="A49" s="387" t="s">
        <v>189</v>
      </c>
      <c r="B49" s="387"/>
      <c r="C49" s="387"/>
      <c r="D49" s="387"/>
      <c r="E49" s="387"/>
      <c r="F49" s="387"/>
      <c r="G49" s="387"/>
      <c r="H49" s="387"/>
      <c r="I49" s="387"/>
      <c r="J49" s="387"/>
      <c r="K49" s="233"/>
    </row>
  </sheetData>
  <mergeCells count="16">
    <mergeCell ref="A49:J49"/>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7"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0" orientation="portrait" useFirstPageNumber="1" r:id="rId1"/>
  <headerFooter alignWithMargins="0">
    <oddHeader>&amp;C&amp;8- &amp;P -</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dimension ref="A1:K47"/>
  <sheetViews>
    <sheetView zoomScale="130" workbookViewId="0">
      <selection sqref="A1:J1"/>
    </sheetView>
  </sheetViews>
  <sheetFormatPr baseColWidth="10" defaultColWidth="11.42578125" defaultRowHeight="8.25" x14ac:dyDescent="0.15"/>
  <cols>
    <col min="1" max="1" width="20.28515625" style="185" customWidth="1"/>
    <col min="2" max="10" width="7.85546875" style="185" customWidth="1"/>
    <col min="11" max="11" width="7.140625" style="185" customWidth="1"/>
    <col min="12" max="16384" width="11.42578125" style="185"/>
  </cols>
  <sheetData>
    <row r="1" spans="1:11" ht="39.950000000000003" customHeight="1" x14ac:dyDescent="0.15">
      <c r="A1" s="352" t="s">
        <v>1</v>
      </c>
      <c r="B1" s="352"/>
      <c r="C1" s="352"/>
      <c r="D1" s="352"/>
      <c r="E1" s="352"/>
      <c r="F1" s="352"/>
      <c r="G1" s="352"/>
      <c r="H1" s="352"/>
      <c r="I1" s="352"/>
      <c r="J1" s="352"/>
    </row>
    <row r="2" spans="1:11" ht="20.100000000000001" customHeight="1" x14ac:dyDescent="0.15">
      <c r="A2" s="343" t="s">
        <v>192</v>
      </c>
      <c r="B2" s="359" t="s">
        <v>473</v>
      </c>
      <c r="C2" s="360"/>
      <c r="D2" s="360"/>
      <c r="E2" s="360"/>
      <c r="F2" s="360"/>
      <c r="G2" s="360"/>
      <c r="H2" s="360"/>
      <c r="I2" s="361"/>
      <c r="J2" s="216" t="s">
        <v>475</v>
      </c>
    </row>
    <row r="3" spans="1:11" ht="9.9499999999999993" customHeight="1" x14ac:dyDescent="0.15">
      <c r="A3" s="344"/>
      <c r="B3" s="388" t="s">
        <v>296</v>
      </c>
      <c r="C3" s="389"/>
      <c r="D3" s="349"/>
      <c r="E3" s="347" t="s">
        <v>29</v>
      </c>
      <c r="F3" s="347"/>
      <c r="G3" s="347"/>
      <c r="H3" s="347"/>
      <c r="I3" s="347"/>
      <c r="J3" s="348" t="s">
        <v>28</v>
      </c>
    </row>
    <row r="4" spans="1:11" ht="9.9499999999999993" customHeight="1" x14ac:dyDescent="0.15">
      <c r="A4" s="344"/>
      <c r="B4" s="346" t="s">
        <v>126</v>
      </c>
      <c r="C4" s="347" t="s">
        <v>30</v>
      </c>
      <c r="D4" s="347"/>
      <c r="E4" s="347" t="s">
        <v>126</v>
      </c>
      <c r="F4" s="350" t="s">
        <v>142</v>
      </c>
      <c r="G4" s="350" t="s">
        <v>32</v>
      </c>
      <c r="H4" s="347" t="s">
        <v>164</v>
      </c>
      <c r="I4" s="347"/>
      <c r="J4" s="348"/>
    </row>
    <row r="5" spans="1:11" ht="54.95" customHeight="1" x14ac:dyDescent="0.15">
      <c r="A5" s="344"/>
      <c r="B5" s="346"/>
      <c r="C5" s="187" t="s">
        <v>167</v>
      </c>
      <c r="D5" s="187" t="s">
        <v>142</v>
      </c>
      <c r="E5" s="347"/>
      <c r="F5" s="351"/>
      <c r="G5" s="351"/>
      <c r="H5" s="187" t="s">
        <v>191</v>
      </c>
      <c r="I5" s="187" t="s">
        <v>168</v>
      </c>
      <c r="J5" s="348"/>
    </row>
    <row r="6" spans="1:11" ht="9.9499999999999993" customHeight="1" x14ac:dyDescent="0.15">
      <c r="A6" s="345"/>
      <c r="B6" s="390" t="s">
        <v>127</v>
      </c>
      <c r="C6" s="391"/>
      <c r="D6" s="189" t="s">
        <v>128</v>
      </c>
      <c r="E6" s="189" t="s">
        <v>127</v>
      </c>
      <c r="F6" s="391" t="s">
        <v>128</v>
      </c>
      <c r="G6" s="391"/>
      <c r="H6" s="189" t="s">
        <v>127</v>
      </c>
      <c r="I6" s="391" t="s">
        <v>128</v>
      </c>
      <c r="J6" s="392"/>
    </row>
    <row r="7" spans="1:11" s="195" customFormat="1" ht="17.100000000000001" customHeight="1" x14ac:dyDescent="0.15">
      <c r="A7" s="191" t="s">
        <v>72</v>
      </c>
      <c r="B7" s="192"/>
      <c r="C7" s="194"/>
      <c r="D7" s="192"/>
      <c r="E7" s="194"/>
      <c r="F7" s="194"/>
      <c r="G7" s="192"/>
      <c r="H7" s="194"/>
      <c r="I7" s="192"/>
      <c r="J7" s="194"/>
      <c r="K7" s="194"/>
    </row>
    <row r="8" spans="1:11" ht="12" customHeight="1" x14ac:dyDescent="0.15">
      <c r="A8" s="96" t="s">
        <v>336</v>
      </c>
      <c r="B8" s="198">
        <v>5</v>
      </c>
      <c r="C8" s="230">
        <v>3</v>
      </c>
      <c r="D8" s="143">
        <v>50</v>
      </c>
      <c r="E8" s="198">
        <v>63</v>
      </c>
      <c r="F8" s="143">
        <v>57.5</v>
      </c>
      <c r="G8" s="143">
        <v>18.381976446492601</v>
      </c>
      <c r="H8" s="198">
        <v>110</v>
      </c>
      <c r="I8" s="143">
        <v>57.272727272727302</v>
      </c>
      <c r="J8" s="143">
        <v>11.4636170801439</v>
      </c>
      <c r="K8" s="231"/>
    </row>
    <row r="9" spans="1:11" ht="12" customHeight="1" x14ac:dyDescent="0.15">
      <c r="A9" s="96" t="s">
        <v>337</v>
      </c>
      <c r="B9" s="198">
        <v>13</v>
      </c>
      <c r="C9" s="230">
        <v>13</v>
      </c>
      <c r="D9" s="143">
        <v>44.4444444444445</v>
      </c>
      <c r="E9" s="198">
        <v>532</v>
      </c>
      <c r="F9" s="143">
        <v>44.565217391304301</v>
      </c>
      <c r="G9" s="143">
        <v>34.762308998302203</v>
      </c>
      <c r="H9" s="198">
        <v>553</v>
      </c>
      <c r="I9" s="143">
        <v>96.202531645569593</v>
      </c>
      <c r="J9" s="143">
        <v>27.193863103971999</v>
      </c>
      <c r="K9" s="231"/>
    </row>
    <row r="10" spans="1:11" ht="12" customHeight="1" x14ac:dyDescent="0.15">
      <c r="A10" s="96" t="s">
        <v>338</v>
      </c>
      <c r="B10" s="198">
        <v>4</v>
      </c>
      <c r="C10" s="230">
        <v>3</v>
      </c>
      <c r="D10" s="143" t="s">
        <v>528</v>
      </c>
      <c r="E10" s="198" t="s">
        <v>528</v>
      </c>
      <c r="F10" s="260" t="s">
        <v>528</v>
      </c>
      <c r="G10" s="143" t="s">
        <v>528</v>
      </c>
      <c r="H10" s="198" t="s">
        <v>528</v>
      </c>
      <c r="I10" s="143" t="s">
        <v>528</v>
      </c>
      <c r="J10" s="143" t="s">
        <v>528</v>
      </c>
      <c r="K10" s="231"/>
    </row>
    <row r="11" spans="1:11" ht="12" customHeight="1" x14ac:dyDescent="0.15">
      <c r="A11" s="96" t="s">
        <v>339</v>
      </c>
      <c r="B11" s="198">
        <v>11</v>
      </c>
      <c r="C11" s="230">
        <v>11</v>
      </c>
      <c r="D11" s="143">
        <v>83.3333333333333</v>
      </c>
      <c r="E11" s="198">
        <v>411</v>
      </c>
      <c r="F11" s="143">
        <v>96.650717703349301</v>
      </c>
      <c r="G11" s="143">
        <v>36.433560944980798</v>
      </c>
      <c r="H11" s="198">
        <v>422</v>
      </c>
      <c r="I11" s="143">
        <v>97.393364928910003</v>
      </c>
      <c r="J11" s="143">
        <v>23.272117400419301</v>
      </c>
      <c r="K11" s="231"/>
    </row>
    <row r="12" spans="1:11" ht="12" customHeight="1" x14ac:dyDescent="0.15">
      <c r="A12" s="96" t="s">
        <v>340</v>
      </c>
      <c r="B12" s="198">
        <v>6</v>
      </c>
      <c r="C12" s="230">
        <v>6</v>
      </c>
      <c r="D12" s="143">
        <v>100</v>
      </c>
      <c r="E12" s="198">
        <v>205</v>
      </c>
      <c r="F12" s="143">
        <v>37.583892617449699</v>
      </c>
      <c r="G12" s="143">
        <v>18.5365853658537</v>
      </c>
      <c r="H12" s="198">
        <v>207</v>
      </c>
      <c r="I12" s="143">
        <v>99.033816425120804</v>
      </c>
      <c r="J12" s="143">
        <v>20.738833316826799</v>
      </c>
      <c r="K12" s="231"/>
    </row>
    <row r="13" spans="1:11" ht="12" customHeight="1" x14ac:dyDescent="0.15">
      <c r="A13" s="96" t="s">
        <v>341</v>
      </c>
      <c r="B13" s="198">
        <v>5</v>
      </c>
      <c r="C13" s="230">
        <v>5</v>
      </c>
      <c r="D13" s="143">
        <v>66.6666666666667</v>
      </c>
      <c r="E13" s="198">
        <v>244</v>
      </c>
      <c r="F13" s="143">
        <v>190.47619047619</v>
      </c>
      <c r="G13" s="143">
        <v>12.9032258064516</v>
      </c>
      <c r="H13" s="198">
        <v>244</v>
      </c>
      <c r="I13" s="143">
        <v>100</v>
      </c>
      <c r="J13" s="143">
        <v>10.60815113564</v>
      </c>
      <c r="K13" s="231"/>
    </row>
    <row r="14" spans="1:11" ht="12" customHeight="1" x14ac:dyDescent="0.15">
      <c r="A14" s="96" t="s">
        <v>437</v>
      </c>
      <c r="B14" s="198">
        <v>3</v>
      </c>
      <c r="C14" s="230">
        <v>3</v>
      </c>
      <c r="D14" s="143" t="s">
        <v>528</v>
      </c>
      <c r="E14" s="198" t="s">
        <v>528</v>
      </c>
      <c r="F14" s="260" t="s">
        <v>528</v>
      </c>
      <c r="G14" s="143" t="s">
        <v>528</v>
      </c>
      <c r="H14" s="198" t="s">
        <v>528</v>
      </c>
      <c r="I14" s="143" t="s">
        <v>528</v>
      </c>
      <c r="J14" s="143" t="s">
        <v>528</v>
      </c>
      <c r="K14" s="231"/>
    </row>
    <row r="15" spans="1:11" s="195" customFormat="1" ht="17.100000000000001" customHeight="1" x14ac:dyDescent="0.15">
      <c r="A15" s="191" t="s">
        <v>73</v>
      </c>
      <c r="B15" s="192"/>
      <c r="C15" s="194"/>
      <c r="D15" s="192"/>
      <c r="E15" s="194"/>
      <c r="F15" s="194"/>
      <c r="G15" s="192"/>
      <c r="H15" s="194"/>
      <c r="I15" s="192"/>
      <c r="J15" s="194"/>
      <c r="K15" s="194"/>
    </row>
    <row r="16" spans="1:11" ht="12" customHeight="1" x14ac:dyDescent="0.15">
      <c r="A16" s="96" t="s">
        <v>342</v>
      </c>
      <c r="B16" s="198">
        <v>6</v>
      </c>
      <c r="C16" s="230">
        <v>6</v>
      </c>
      <c r="D16" s="143">
        <v>50</v>
      </c>
      <c r="E16" s="198">
        <v>466</v>
      </c>
      <c r="F16" s="143">
        <v>17.6767676767677</v>
      </c>
      <c r="G16" s="143">
        <v>40.121833033365597</v>
      </c>
      <c r="H16" s="198">
        <v>535</v>
      </c>
      <c r="I16" s="143">
        <v>87.102803738317803</v>
      </c>
      <c r="J16" s="143">
        <v>29.7043969102793</v>
      </c>
      <c r="K16" s="231"/>
    </row>
    <row r="17" spans="1:11" ht="12" customHeight="1" x14ac:dyDescent="0.15">
      <c r="A17" s="96" t="s">
        <v>343</v>
      </c>
      <c r="B17" s="198">
        <v>3</v>
      </c>
      <c r="C17" s="230">
        <v>3</v>
      </c>
      <c r="D17" s="143">
        <v>0</v>
      </c>
      <c r="E17" s="198">
        <v>179</v>
      </c>
      <c r="F17" s="143">
        <v>9.8159509202454007</v>
      </c>
      <c r="G17" s="143">
        <v>13.0834384573797</v>
      </c>
      <c r="H17" s="198">
        <v>179</v>
      </c>
      <c r="I17" s="143">
        <v>100</v>
      </c>
      <c r="J17" s="143">
        <v>16.778275185911401</v>
      </c>
      <c r="K17" s="231"/>
    </row>
    <row r="18" spans="1:11" ht="12" customHeight="1" x14ac:dyDescent="0.15">
      <c r="A18" s="96" t="s">
        <v>344</v>
      </c>
      <c r="B18" s="198">
        <v>3</v>
      </c>
      <c r="C18" s="230">
        <v>3</v>
      </c>
      <c r="D18" s="143" t="s">
        <v>528</v>
      </c>
      <c r="E18" s="198" t="s">
        <v>528</v>
      </c>
      <c r="F18" s="260" t="s">
        <v>528</v>
      </c>
      <c r="G18" s="143" t="s">
        <v>528</v>
      </c>
      <c r="H18" s="198" t="s">
        <v>528</v>
      </c>
      <c r="I18" s="143" t="s">
        <v>528</v>
      </c>
      <c r="J18" s="143" t="s">
        <v>528</v>
      </c>
      <c r="K18" s="231"/>
    </row>
    <row r="19" spans="1:11" ht="12" customHeight="1" x14ac:dyDescent="0.15">
      <c r="A19" s="96" t="s">
        <v>345</v>
      </c>
      <c r="B19" s="198">
        <v>7</v>
      </c>
      <c r="C19" s="230">
        <v>7</v>
      </c>
      <c r="D19" s="143">
        <v>40</v>
      </c>
      <c r="E19" s="198">
        <v>386</v>
      </c>
      <c r="F19" s="143">
        <v>94.949494949494905</v>
      </c>
      <c r="G19" s="143">
        <v>35.542370048470701</v>
      </c>
      <c r="H19" s="198">
        <v>394</v>
      </c>
      <c r="I19" s="143">
        <v>97.9695431472081</v>
      </c>
      <c r="J19" s="143">
        <v>25.136009796204</v>
      </c>
      <c r="K19" s="231"/>
    </row>
    <row r="20" spans="1:11" ht="12" customHeight="1" x14ac:dyDescent="0.15">
      <c r="A20" s="96" t="s">
        <v>346</v>
      </c>
      <c r="B20" s="198">
        <v>22</v>
      </c>
      <c r="C20" s="230">
        <v>21</v>
      </c>
      <c r="D20" s="143">
        <v>50</v>
      </c>
      <c r="E20" s="198">
        <v>1036</v>
      </c>
      <c r="F20" s="143">
        <v>51.240875912408796</v>
      </c>
      <c r="G20" s="143">
        <v>40.029891642794901</v>
      </c>
      <c r="H20" s="198">
        <v>1056</v>
      </c>
      <c r="I20" s="143">
        <v>98.106060606060595</v>
      </c>
      <c r="J20" s="143">
        <v>29.820818527309399</v>
      </c>
      <c r="K20" s="231"/>
    </row>
    <row r="21" spans="1:11" ht="12" customHeight="1" x14ac:dyDescent="0.15">
      <c r="A21" s="96" t="s">
        <v>460</v>
      </c>
      <c r="B21" s="198">
        <v>4</v>
      </c>
      <c r="C21" s="230">
        <v>3</v>
      </c>
      <c r="D21" s="143">
        <v>200</v>
      </c>
      <c r="E21" s="198">
        <v>108</v>
      </c>
      <c r="F21" s="260" t="s">
        <v>476</v>
      </c>
      <c r="G21" s="143">
        <v>40.919952210274801</v>
      </c>
      <c r="H21" s="198">
        <v>138</v>
      </c>
      <c r="I21" s="143">
        <v>78.260869565217405</v>
      </c>
      <c r="J21" s="143">
        <v>15.4892529685856</v>
      </c>
      <c r="K21" s="231"/>
    </row>
    <row r="22" spans="1:11" ht="12" customHeight="1" x14ac:dyDescent="0.15">
      <c r="A22" s="96" t="s">
        <v>347</v>
      </c>
      <c r="B22" s="198">
        <v>8</v>
      </c>
      <c r="C22" s="230">
        <v>7</v>
      </c>
      <c r="D22" s="143">
        <v>40</v>
      </c>
      <c r="E22" s="198">
        <v>269</v>
      </c>
      <c r="F22" s="143">
        <v>20.089285714285701</v>
      </c>
      <c r="G22" s="143">
        <v>47.108947048082797</v>
      </c>
      <c r="H22" s="198">
        <v>301</v>
      </c>
      <c r="I22" s="143">
        <v>89.368770764119603</v>
      </c>
      <c r="J22" s="143">
        <v>29.435314628870302</v>
      </c>
      <c r="K22" s="231"/>
    </row>
    <row r="23" spans="1:11" ht="12" customHeight="1" x14ac:dyDescent="0.15">
      <c r="A23" s="96" t="s">
        <v>348</v>
      </c>
      <c r="B23" s="198">
        <v>4</v>
      </c>
      <c r="C23" s="230">
        <v>4</v>
      </c>
      <c r="D23" s="143">
        <v>33.3333333333333</v>
      </c>
      <c r="E23" s="198">
        <v>98</v>
      </c>
      <c r="F23" s="143">
        <v>-8.4112149532710294</v>
      </c>
      <c r="G23" s="143">
        <v>26.4318630678078</v>
      </c>
      <c r="H23" s="198">
        <v>123</v>
      </c>
      <c r="I23" s="143">
        <v>79.674796747967505</v>
      </c>
      <c r="J23" s="143">
        <v>17.6640625</v>
      </c>
      <c r="K23" s="231"/>
    </row>
    <row r="24" spans="1:11" ht="12" customHeight="1" x14ac:dyDescent="0.15">
      <c r="A24" s="96" t="s">
        <v>418</v>
      </c>
      <c r="B24" s="198">
        <v>5</v>
      </c>
      <c r="C24" s="230">
        <v>5</v>
      </c>
      <c r="D24" s="143">
        <v>25</v>
      </c>
      <c r="E24" s="198">
        <v>119</v>
      </c>
      <c r="F24" s="143">
        <v>25.2631578947368</v>
      </c>
      <c r="G24" s="143">
        <v>25.020330712930299</v>
      </c>
      <c r="H24" s="198">
        <v>127</v>
      </c>
      <c r="I24" s="143">
        <v>93.7007874015748</v>
      </c>
      <c r="J24" s="143">
        <v>16.448467216206001</v>
      </c>
      <c r="K24" s="231"/>
    </row>
    <row r="25" spans="1:11" ht="12" customHeight="1" x14ac:dyDescent="0.15">
      <c r="A25" s="96" t="s">
        <v>419</v>
      </c>
      <c r="B25" s="198">
        <v>4</v>
      </c>
      <c r="C25" s="230">
        <v>3</v>
      </c>
      <c r="D25" s="143">
        <v>50</v>
      </c>
      <c r="E25" s="198">
        <v>95</v>
      </c>
      <c r="F25" s="143">
        <v>102.127659574468</v>
      </c>
      <c r="G25" s="143">
        <v>24.3463497453311</v>
      </c>
      <c r="H25" s="198">
        <v>118</v>
      </c>
      <c r="I25" s="143">
        <v>80.508474576271198</v>
      </c>
      <c r="J25" s="143">
        <v>16.878886585726999</v>
      </c>
      <c r="K25" s="231"/>
    </row>
    <row r="26" spans="1:11" s="195" customFormat="1" ht="17.100000000000001" customHeight="1" x14ac:dyDescent="0.15">
      <c r="A26" s="191" t="s">
        <v>74</v>
      </c>
      <c r="B26" s="192"/>
      <c r="C26" s="194"/>
      <c r="D26" s="192"/>
      <c r="E26" s="194"/>
      <c r="F26" s="194"/>
      <c r="G26" s="192"/>
      <c r="H26" s="194"/>
      <c r="I26" s="192"/>
      <c r="J26" s="194"/>
      <c r="K26" s="194"/>
    </row>
    <row r="27" spans="1:11" ht="12" customHeight="1" x14ac:dyDescent="0.15">
      <c r="A27" s="96" t="s">
        <v>349</v>
      </c>
      <c r="B27" s="198">
        <v>8</v>
      </c>
      <c r="C27" s="230">
        <v>8</v>
      </c>
      <c r="D27" s="143">
        <v>0</v>
      </c>
      <c r="E27" s="198">
        <v>599</v>
      </c>
      <c r="F27" s="143">
        <v>-0.16666666666667099</v>
      </c>
      <c r="G27" s="143">
        <v>83.181646830739396</v>
      </c>
      <c r="H27" s="198">
        <v>602</v>
      </c>
      <c r="I27" s="143">
        <v>99.501661129568106</v>
      </c>
      <c r="J27" s="143">
        <v>72.614394369647798</v>
      </c>
      <c r="K27" s="231"/>
    </row>
    <row r="28" spans="1:11" ht="12" customHeight="1" x14ac:dyDescent="0.15">
      <c r="A28" s="96" t="s">
        <v>350</v>
      </c>
      <c r="B28" s="198">
        <v>6</v>
      </c>
      <c r="C28" s="230">
        <v>4</v>
      </c>
      <c r="D28" s="143">
        <v>300</v>
      </c>
      <c r="E28" s="198">
        <v>186</v>
      </c>
      <c r="F28" s="143">
        <v>51.219512195122</v>
      </c>
      <c r="G28" s="143">
        <v>43.964620187304902</v>
      </c>
      <c r="H28" s="198">
        <v>230</v>
      </c>
      <c r="I28" s="143">
        <v>80.869565217391298</v>
      </c>
      <c r="J28" s="143">
        <v>21.370205038965</v>
      </c>
      <c r="K28" s="231"/>
    </row>
    <row r="29" spans="1:11" s="195" customFormat="1" ht="17.100000000000001" customHeight="1" x14ac:dyDescent="0.15">
      <c r="A29" s="191" t="s">
        <v>75</v>
      </c>
      <c r="B29" s="192"/>
      <c r="C29" s="194"/>
      <c r="D29" s="192"/>
      <c r="E29" s="194"/>
      <c r="F29" s="194"/>
      <c r="G29" s="192"/>
      <c r="H29" s="194"/>
      <c r="I29" s="192"/>
      <c r="J29" s="194"/>
      <c r="K29" s="194"/>
    </row>
    <row r="30" spans="1:11" ht="12" customHeight="1" x14ac:dyDescent="0.15">
      <c r="A30" s="96" t="s">
        <v>351</v>
      </c>
      <c r="B30" s="198">
        <v>6</v>
      </c>
      <c r="C30" s="230">
        <v>6</v>
      </c>
      <c r="D30" s="143" t="s">
        <v>528</v>
      </c>
      <c r="E30" s="198" t="s">
        <v>528</v>
      </c>
      <c r="F30" s="260" t="s">
        <v>528</v>
      </c>
      <c r="G30" s="143" t="s">
        <v>528</v>
      </c>
      <c r="H30" s="198" t="s">
        <v>528</v>
      </c>
      <c r="I30" s="143" t="s">
        <v>528</v>
      </c>
      <c r="J30" s="143" t="s">
        <v>528</v>
      </c>
      <c r="K30" s="230"/>
    </row>
    <row r="31" spans="1:11" ht="12" customHeight="1" x14ac:dyDescent="0.15">
      <c r="A31" s="96" t="s">
        <v>352</v>
      </c>
      <c r="B31" s="198">
        <v>8</v>
      </c>
      <c r="C31" s="230">
        <v>8</v>
      </c>
      <c r="D31" s="143">
        <v>0</v>
      </c>
      <c r="E31" s="198">
        <v>184</v>
      </c>
      <c r="F31" s="143">
        <v>-5.1546391752577296</v>
      </c>
      <c r="G31" s="143">
        <v>30.302491103202801</v>
      </c>
      <c r="H31" s="198">
        <v>192</v>
      </c>
      <c r="I31" s="143">
        <v>95.8333333333333</v>
      </c>
      <c r="J31" s="143">
        <v>16.964089006389099</v>
      </c>
      <c r="K31" s="230"/>
    </row>
    <row r="32" spans="1:11" ht="12" customHeight="1" x14ac:dyDescent="0.15">
      <c r="A32" s="96" t="s">
        <v>395</v>
      </c>
      <c r="B32" s="198">
        <v>5</v>
      </c>
      <c r="C32" s="230">
        <v>4</v>
      </c>
      <c r="D32" s="143">
        <v>33.3333333333333</v>
      </c>
      <c r="E32" s="198">
        <v>215</v>
      </c>
      <c r="F32" s="143">
        <v>5.3921568627451002</v>
      </c>
      <c r="G32" s="143">
        <v>11.1927981995499</v>
      </c>
      <c r="H32" s="198">
        <v>227</v>
      </c>
      <c r="I32" s="143">
        <v>94.713656387665196</v>
      </c>
      <c r="J32" s="143">
        <v>9.1359926074233808</v>
      </c>
      <c r="K32" s="230"/>
    </row>
    <row r="33" spans="1:11" ht="12" customHeight="1" x14ac:dyDescent="0.15">
      <c r="A33" s="96" t="s">
        <v>353</v>
      </c>
      <c r="B33" s="198">
        <v>6</v>
      </c>
      <c r="C33" s="230">
        <v>6</v>
      </c>
      <c r="D33" s="143">
        <v>200</v>
      </c>
      <c r="E33" s="198">
        <v>178</v>
      </c>
      <c r="F33" s="143">
        <v>78</v>
      </c>
      <c r="G33" s="143">
        <v>57.086614173228398</v>
      </c>
      <c r="H33" s="198">
        <v>178</v>
      </c>
      <c r="I33" s="143">
        <v>100</v>
      </c>
      <c r="J33" s="143">
        <v>35.2985600644447</v>
      </c>
      <c r="K33" s="230"/>
    </row>
    <row r="34" spans="1:11" ht="12" customHeight="1" x14ac:dyDescent="0.15">
      <c r="A34" s="96" t="s">
        <v>434</v>
      </c>
      <c r="B34" s="198">
        <v>3</v>
      </c>
      <c r="C34" s="230">
        <v>3</v>
      </c>
      <c r="D34" s="143">
        <v>50</v>
      </c>
      <c r="E34" s="198">
        <v>108</v>
      </c>
      <c r="F34" s="143">
        <v>134.78260869565199</v>
      </c>
      <c r="G34" s="143">
        <v>40.979689366786097</v>
      </c>
      <c r="H34" s="198">
        <v>108</v>
      </c>
      <c r="I34" s="143">
        <v>100</v>
      </c>
      <c r="J34" s="143">
        <v>28.547517202901201</v>
      </c>
      <c r="K34" s="230"/>
    </row>
    <row r="35" spans="1:11" ht="12" customHeight="1" x14ac:dyDescent="0.15">
      <c r="A35" s="96" t="s">
        <v>453</v>
      </c>
      <c r="B35" s="198">
        <v>3</v>
      </c>
      <c r="C35" s="230">
        <v>3</v>
      </c>
      <c r="D35" s="143" t="s">
        <v>528</v>
      </c>
      <c r="E35" s="198" t="s">
        <v>528</v>
      </c>
      <c r="F35" s="260" t="s">
        <v>528</v>
      </c>
      <c r="G35" s="143" t="s">
        <v>528</v>
      </c>
      <c r="H35" s="198" t="s">
        <v>528</v>
      </c>
      <c r="I35" s="143" t="s">
        <v>528</v>
      </c>
      <c r="J35" s="143" t="s">
        <v>528</v>
      </c>
      <c r="K35" s="230"/>
    </row>
    <row r="36" spans="1:11" ht="12" customHeight="1" x14ac:dyDescent="0.15">
      <c r="A36" s="96" t="s">
        <v>354</v>
      </c>
      <c r="B36" s="198">
        <v>10</v>
      </c>
      <c r="C36" s="230">
        <v>8</v>
      </c>
      <c r="D36" s="143">
        <v>33.3333333333333</v>
      </c>
      <c r="E36" s="198">
        <v>371</v>
      </c>
      <c r="F36" s="143">
        <v>112</v>
      </c>
      <c r="G36" s="143">
        <v>30.458221024258801</v>
      </c>
      <c r="H36" s="198">
        <v>490</v>
      </c>
      <c r="I36" s="143">
        <v>75.714285714285694</v>
      </c>
      <c r="J36" s="143">
        <v>19.380056358512899</v>
      </c>
      <c r="K36" s="230"/>
    </row>
    <row r="37" spans="1:11" ht="12" customHeight="1" x14ac:dyDescent="0.15">
      <c r="A37" s="96" t="s">
        <v>420</v>
      </c>
      <c r="B37" s="198">
        <v>5</v>
      </c>
      <c r="C37" s="230">
        <v>5</v>
      </c>
      <c r="D37" s="260" t="s">
        <v>476</v>
      </c>
      <c r="E37" s="198">
        <v>91</v>
      </c>
      <c r="F37" s="260" t="s">
        <v>476</v>
      </c>
      <c r="G37" s="143">
        <v>21.623537752570002</v>
      </c>
      <c r="H37" s="198">
        <v>91</v>
      </c>
      <c r="I37" s="143">
        <v>100</v>
      </c>
      <c r="J37" s="143">
        <v>11.8087703055298</v>
      </c>
      <c r="K37" s="230"/>
    </row>
    <row r="38" spans="1:11" s="195" customFormat="1" ht="17.100000000000001" customHeight="1" x14ac:dyDescent="0.15">
      <c r="A38" s="191" t="s">
        <v>177</v>
      </c>
      <c r="B38" s="192"/>
      <c r="C38" s="194"/>
      <c r="D38" s="192"/>
      <c r="E38" s="194"/>
      <c r="F38" s="194"/>
      <c r="G38" s="192"/>
      <c r="H38" s="194"/>
      <c r="I38" s="192"/>
      <c r="J38" s="194"/>
      <c r="K38" s="194"/>
    </row>
    <row r="39" spans="1:11" ht="12" customHeight="1" x14ac:dyDescent="0.15">
      <c r="A39" s="96" t="s">
        <v>355</v>
      </c>
      <c r="B39" s="198">
        <v>8</v>
      </c>
      <c r="C39" s="230">
        <v>7</v>
      </c>
      <c r="D39" s="143">
        <v>40</v>
      </c>
      <c r="E39" s="198">
        <v>159</v>
      </c>
      <c r="F39" s="143">
        <v>24.21875</v>
      </c>
      <c r="G39" s="143">
        <v>31.142219517143399</v>
      </c>
      <c r="H39" s="198">
        <v>173</v>
      </c>
      <c r="I39" s="143">
        <v>91.907514450867097</v>
      </c>
      <c r="J39" s="143">
        <v>19.480694201533701</v>
      </c>
      <c r="K39" s="230"/>
    </row>
    <row r="40" spans="1:11" ht="12" customHeight="1" x14ac:dyDescent="0.15">
      <c r="A40" s="96" t="s">
        <v>356</v>
      </c>
      <c r="B40" s="198">
        <v>3</v>
      </c>
      <c r="C40" s="230">
        <v>3</v>
      </c>
      <c r="D40" s="143">
        <v>0</v>
      </c>
      <c r="E40" s="198">
        <v>74</v>
      </c>
      <c r="F40" s="143">
        <v>0</v>
      </c>
      <c r="G40" s="143">
        <v>13.6006974716652</v>
      </c>
      <c r="H40" s="198">
        <v>74</v>
      </c>
      <c r="I40" s="143">
        <v>100</v>
      </c>
      <c r="J40" s="143">
        <v>8.0007159477358201</v>
      </c>
      <c r="K40" s="230"/>
    </row>
    <row r="41" spans="1:11" ht="12" customHeight="1" x14ac:dyDescent="0.15">
      <c r="A41" s="96" t="s">
        <v>357</v>
      </c>
      <c r="B41" s="198">
        <v>7</v>
      </c>
      <c r="C41" s="230">
        <v>7</v>
      </c>
      <c r="D41" s="143" t="s">
        <v>528</v>
      </c>
      <c r="E41" s="198" t="s">
        <v>528</v>
      </c>
      <c r="F41" s="260" t="s">
        <v>528</v>
      </c>
      <c r="G41" s="143" t="s">
        <v>528</v>
      </c>
      <c r="H41" s="198" t="s">
        <v>528</v>
      </c>
      <c r="I41" s="143" t="s">
        <v>528</v>
      </c>
      <c r="J41" s="143" t="s">
        <v>528</v>
      </c>
      <c r="K41" s="230"/>
    </row>
    <row r="42" spans="1:11" s="195" customFormat="1" ht="17.100000000000001" customHeight="1" x14ac:dyDescent="0.15">
      <c r="A42" s="191" t="s">
        <v>76</v>
      </c>
      <c r="B42" s="192"/>
      <c r="C42" s="194"/>
      <c r="D42" s="192"/>
      <c r="E42" s="194"/>
      <c r="F42" s="194"/>
      <c r="G42" s="192"/>
      <c r="H42" s="194"/>
      <c r="I42" s="192"/>
      <c r="J42" s="194"/>
      <c r="K42" s="194"/>
    </row>
    <row r="43" spans="1:11" ht="12" customHeight="1" x14ac:dyDescent="0.15">
      <c r="A43" s="96" t="s">
        <v>358</v>
      </c>
      <c r="B43" s="198">
        <v>9</v>
      </c>
      <c r="C43" s="230">
        <v>9</v>
      </c>
      <c r="D43" s="143">
        <v>28.571428571428601</v>
      </c>
      <c r="E43" s="198">
        <v>427</v>
      </c>
      <c r="F43" s="143">
        <v>8.9285714285714306</v>
      </c>
      <c r="G43" s="143">
        <v>43.348190677646002</v>
      </c>
      <c r="H43" s="198">
        <v>437</v>
      </c>
      <c r="I43" s="143">
        <v>97.711670480549202</v>
      </c>
      <c r="J43" s="143">
        <v>29.491199596615399</v>
      </c>
      <c r="K43" s="230"/>
    </row>
    <row r="44" spans="1:11" ht="12" customHeight="1" x14ac:dyDescent="0.15">
      <c r="A44" s="96" t="s">
        <v>359</v>
      </c>
      <c r="B44" s="198">
        <v>6</v>
      </c>
      <c r="C44" s="230">
        <v>4</v>
      </c>
      <c r="D44" s="143">
        <v>33.3333333333333</v>
      </c>
      <c r="E44" s="198">
        <v>60</v>
      </c>
      <c r="F44" s="143">
        <v>22.4489795918367</v>
      </c>
      <c r="G44" s="143">
        <v>13.071512309495899</v>
      </c>
      <c r="H44" s="198">
        <v>98</v>
      </c>
      <c r="I44" s="143">
        <v>61.224489795918402</v>
      </c>
      <c r="J44" s="143">
        <v>11.0091743119266</v>
      </c>
      <c r="K44" s="230"/>
    </row>
    <row r="45" spans="1:11" ht="12" customHeight="1" x14ac:dyDescent="0.15">
      <c r="A45" s="96" t="s">
        <v>360</v>
      </c>
      <c r="B45" s="198">
        <v>4</v>
      </c>
      <c r="C45" s="230">
        <v>4</v>
      </c>
      <c r="D45" s="143">
        <v>0</v>
      </c>
      <c r="E45" s="198">
        <v>110</v>
      </c>
      <c r="F45" s="143">
        <v>0</v>
      </c>
      <c r="G45" s="143">
        <v>42.258064516128997</v>
      </c>
      <c r="H45" s="198">
        <v>110</v>
      </c>
      <c r="I45" s="143">
        <v>100</v>
      </c>
      <c r="J45" s="143">
        <v>22.9825899097725</v>
      </c>
      <c r="K45" s="230"/>
    </row>
    <row r="46" spans="1:11" ht="20.100000000000001" customHeight="1" x14ac:dyDescent="0.15">
      <c r="A46" s="232" t="s">
        <v>42</v>
      </c>
    </row>
    <row r="47" spans="1:11" ht="9.9499999999999993" customHeight="1" x14ac:dyDescent="0.15">
      <c r="A47" s="387" t="s">
        <v>189</v>
      </c>
      <c r="B47" s="387"/>
      <c r="C47" s="387"/>
      <c r="D47" s="387"/>
      <c r="E47" s="387"/>
      <c r="F47" s="387"/>
      <c r="G47" s="387"/>
      <c r="H47" s="387"/>
      <c r="I47" s="387"/>
      <c r="J47" s="387"/>
      <c r="K47" s="233"/>
    </row>
  </sheetData>
  <mergeCells count="16">
    <mergeCell ref="A47:J47"/>
    <mergeCell ref="A1:J1"/>
    <mergeCell ref="A2:A6"/>
    <mergeCell ref="B2:I2"/>
    <mergeCell ref="B3:D3"/>
    <mergeCell ref="E3:I3"/>
    <mergeCell ref="J3:J5"/>
    <mergeCell ref="B4:B5"/>
    <mergeCell ref="C4:D4"/>
    <mergeCell ref="E4:E5"/>
    <mergeCell ref="F4:F5"/>
    <mergeCell ref="G4:G5"/>
    <mergeCell ref="H4:I4"/>
    <mergeCell ref="B6:C6"/>
    <mergeCell ref="F6:G6"/>
    <mergeCell ref="I6:J6"/>
  </mergeCells>
  <conditionalFormatting sqref="B3">
    <cfRule type="cellIs" dxfId="6"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1" orientation="portrait" useFirstPageNumber="1" r:id="rId1"/>
  <headerFooter alignWithMargins="0">
    <oddHeader>&amp;C&amp;8- &amp;P -</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K69"/>
  <sheetViews>
    <sheetView zoomScale="130" workbookViewId="0">
      <selection sqref="A1:J1"/>
    </sheetView>
  </sheetViews>
  <sheetFormatPr baseColWidth="10" defaultColWidth="11.42578125" defaultRowHeight="8.25" x14ac:dyDescent="0.15"/>
  <cols>
    <col min="1" max="1" width="20.28515625" style="171" customWidth="1"/>
    <col min="2" max="10" width="7.85546875" style="171" customWidth="1"/>
    <col min="11" max="11" width="7.140625" style="171" customWidth="1"/>
    <col min="12" max="16384" width="11.42578125" style="171"/>
  </cols>
  <sheetData>
    <row r="1" spans="1:10" ht="39.950000000000003" customHeight="1" x14ac:dyDescent="0.15">
      <c r="A1" s="324" t="s">
        <v>407</v>
      </c>
      <c r="B1" s="324"/>
      <c r="C1" s="324"/>
      <c r="D1" s="324"/>
      <c r="E1" s="324"/>
      <c r="F1" s="324"/>
      <c r="G1" s="324"/>
      <c r="H1" s="324"/>
      <c r="I1" s="324"/>
      <c r="J1" s="324"/>
    </row>
    <row r="2" spans="1:10" ht="20.100000000000001" customHeight="1" x14ac:dyDescent="0.15">
      <c r="A2" s="326" t="s">
        <v>13</v>
      </c>
      <c r="B2" s="359" t="s">
        <v>473</v>
      </c>
      <c r="C2" s="360"/>
      <c r="D2" s="360"/>
      <c r="E2" s="360"/>
      <c r="F2" s="360"/>
      <c r="G2" s="360"/>
      <c r="H2" s="360"/>
      <c r="I2" s="361"/>
      <c r="J2" s="216" t="s">
        <v>475</v>
      </c>
    </row>
    <row r="3" spans="1:10" ht="9.9499999999999993" customHeight="1" x14ac:dyDescent="0.15">
      <c r="A3" s="327"/>
      <c r="B3" s="362" t="s">
        <v>296</v>
      </c>
      <c r="C3" s="363"/>
      <c r="D3" s="364"/>
      <c r="E3" s="329" t="s">
        <v>29</v>
      </c>
      <c r="F3" s="329"/>
      <c r="G3" s="329"/>
      <c r="H3" s="329"/>
      <c r="I3" s="329"/>
      <c r="J3" s="330" t="s">
        <v>28</v>
      </c>
    </row>
    <row r="4" spans="1:10" ht="9.9499999999999993" customHeight="1" x14ac:dyDescent="0.15">
      <c r="A4" s="327"/>
      <c r="B4" s="368" t="s">
        <v>126</v>
      </c>
      <c r="C4" s="329" t="s">
        <v>30</v>
      </c>
      <c r="D4" s="329"/>
      <c r="E4" s="329" t="s">
        <v>126</v>
      </c>
      <c r="F4" s="357" t="s">
        <v>142</v>
      </c>
      <c r="G4" s="357" t="s">
        <v>32</v>
      </c>
      <c r="H4" s="329" t="s">
        <v>164</v>
      </c>
      <c r="I4" s="329"/>
      <c r="J4" s="330"/>
    </row>
    <row r="5" spans="1:10" ht="54.95" customHeight="1" x14ac:dyDescent="0.15">
      <c r="A5" s="327"/>
      <c r="B5" s="368"/>
      <c r="C5" s="174" t="s">
        <v>167</v>
      </c>
      <c r="D5" s="174" t="s">
        <v>142</v>
      </c>
      <c r="E5" s="329"/>
      <c r="F5" s="358"/>
      <c r="G5" s="358"/>
      <c r="H5" s="174" t="s">
        <v>191</v>
      </c>
      <c r="I5" s="174" t="s">
        <v>168</v>
      </c>
      <c r="J5" s="330"/>
    </row>
    <row r="6" spans="1:10" ht="9.9499999999999993" customHeight="1" x14ac:dyDescent="0.15">
      <c r="A6" s="328"/>
      <c r="B6" s="365" t="s">
        <v>127</v>
      </c>
      <c r="C6" s="366"/>
      <c r="D6" s="176" t="s">
        <v>128</v>
      </c>
      <c r="E6" s="176" t="s">
        <v>127</v>
      </c>
      <c r="F6" s="366" t="s">
        <v>128</v>
      </c>
      <c r="G6" s="366"/>
      <c r="H6" s="176" t="s">
        <v>127</v>
      </c>
      <c r="I6" s="366" t="s">
        <v>128</v>
      </c>
      <c r="J6" s="367"/>
    </row>
    <row r="7" spans="1:10" s="145" customFormat="1" ht="35.1" customHeight="1" x14ac:dyDescent="0.15">
      <c r="A7" s="213" t="s">
        <v>358</v>
      </c>
      <c r="B7" s="182">
        <v>9</v>
      </c>
      <c r="C7" s="182">
        <v>9</v>
      </c>
      <c r="D7" s="160">
        <v>28.571428571428601</v>
      </c>
      <c r="E7" s="144">
        <v>427</v>
      </c>
      <c r="F7" s="160">
        <v>8.9285714285714306</v>
      </c>
      <c r="G7" s="160">
        <v>43.348190677646002</v>
      </c>
      <c r="H7" s="144">
        <v>437</v>
      </c>
      <c r="I7" s="160">
        <v>97.711670480549202</v>
      </c>
      <c r="J7" s="160">
        <v>29.491199596615399</v>
      </c>
    </row>
    <row r="8" spans="1:10" s="145" customFormat="1" ht="20.100000000000001" customHeight="1" x14ac:dyDescent="0.15">
      <c r="A8" s="214" t="s">
        <v>332</v>
      </c>
      <c r="B8" s="182">
        <v>5</v>
      </c>
      <c r="C8" s="182">
        <v>5</v>
      </c>
      <c r="D8" s="160">
        <v>0</v>
      </c>
      <c r="E8" s="144">
        <v>440</v>
      </c>
      <c r="F8" s="160">
        <v>-1.3452914798206299</v>
      </c>
      <c r="G8" s="160">
        <v>31.436950146627598</v>
      </c>
      <c r="H8" s="144">
        <v>450</v>
      </c>
      <c r="I8" s="160">
        <v>97.7777777777778</v>
      </c>
      <c r="J8" s="160">
        <v>19.738915816705799</v>
      </c>
    </row>
    <row r="9" spans="1:10" s="145" customFormat="1" ht="20.100000000000001" customHeight="1" x14ac:dyDescent="0.15">
      <c r="A9" s="214" t="s">
        <v>330</v>
      </c>
      <c r="B9" s="182">
        <v>11</v>
      </c>
      <c r="C9" s="182">
        <v>10</v>
      </c>
      <c r="D9" s="160">
        <v>11.1111111111111</v>
      </c>
      <c r="E9" s="144">
        <v>447</v>
      </c>
      <c r="F9" s="160">
        <v>4.1958041958042003</v>
      </c>
      <c r="G9" s="160">
        <v>42.101464963556303</v>
      </c>
      <c r="H9" s="144">
        <v>459</v>
      </c>
      <c r="I9" s="160">
        <v>97.385620915032703</v>
      </c>
      <c r="J9" s="160">
        <v>34.358871341595297</v>
      </c>
    </row>
    <row r="10" spans="1:10" s="145" customFormat="1" ht="20.100000000000001" customHeight="1" x14ac:dyDescent="0.15">
      <c r="A10" s="214" t="s">
        <v>308</v>
      </c>
      <c r="B10" s="182">
        <v>12</v>
      </c>
      <c r="C10" s="182">
        <v>12</v>
      </c>
      <c r="D10" s="160">
        <v>9.0909090909090899</v>
      </c>
      <c r="E10" s="144">
        <v>849</v>
      </c>
      <c r="F10" s="160">
        <v>44.387755102040799</v>
      </c>
      <c r="G10" s="160">
        <v>50.5832288460808</v>
      </c>
      <c r="H10" s="144">
        <v>862</v>
      </c>
      <c r="I10" s="160">
        <v>98.491879350348</v>
      </c>
      <c r="J10" s="160">
        <v>39.385511051990598</v>
      </c>
    </row>
    <row r="11" spans="1:10" s="145" customFormat="1" ht="20.100000000000001" customHeight="1" x14ac:dyDescent="0.15">
      <c r="A11" s="214" t="s">
        <v>362</v>
      </c>
      <c r="B11" s="182">
        <v>36</v>
      </c>
      <c r="C11" s="182">
        <v>36</v>
      </c>
      <c r="D11" s="160">
        <v>50</v>
      </c>
      <c r="E11" s="144">
        <v>2389</v>
      </c>
      <c r="F11" s="160">
        <v>51.8753973299428</v>
      </c>
      <c r="G11" s="160">
        <v>42.9643932540272</v>
      </c>
      <c r="H11" s="144">
        <v>2426</v>
      </c>
      <c r="I11" s="160">
        <v>98.474855729596101</v>
      </c>
      <c r="J11" s="160">
        <v>30.047890025381999</v>
      </c>
    </row>
    <row r="12" spans="1:10" s="145" customFormat="1" ht="20.100000000000001" customHeight="1" x14ac:dyDescent="0.15">
      <c r="A12" s="214" t="s">
        <v>363</v>
      </c>
      <c r="B12" s="182">
        <v>71</v>
      </c>
      <c r="C12" s="182">
        <v>69</v>
      </c>
      <c r="D12" s="160">
        <v>25.454545454545499</v>
      </c>
      <c r="E12" s="144">
        <v>5857</v>
      </c>
      <c r="F12" s="160">
        <v>18.972171440178801</v>
      </c>
      <c r="G12" s="160">
        <v>44.641922816370801</v>
      </c>
      <c r="H12" s="144">
        <v>6008</v>
      </c>
      <c r="I12" s="160">
        <v>97.486684420772306</v>
      </c>
      <c r="J12" s="160">
        <v>27.793444603968101</v>
      </c>
    </row>
    <row r="13" spans="1:10" s="145" customFormat="1" ht="20.100000000000001" customHeight="1" x14ac:dyDescent="0.15">
      <c r="A13" s="214" t="s">
        <v>364</v>
      </c>
      <c r="B13" s="182">
        <v>12</v>
      </c>
      <c r="C13" s="182">
        <v>11</v>
      </c>
      <c r="D13" s="160">
        <v>-8.3333333333333304</v>
      </c>
      <c r="E13" s="144">
        <v>977</v>
      </c>
      <c r="F13" s="160">
        <v>-15.1909722222222</v>
      </c>
      <c r="G13" s="160">
        <v>47.830410713693801</v>
      </c>
      <c r="H13" s="144">
        <v>1152</v>
      </c>
      <c r="I13" s="160">
        <v>84.8090277777778</v>
      </c>
      <c r="J13" s="160">
        <v>32.637458170082503</v>
      </c>
    </row>
    <row r="14" spans="1:10" s="145" customFormat="1" ht="20.100000000000001" customHeight="1" x14ac:dyDescent="0.15">
      <c r="A14" s="214" t="s">
        <v>319</v>
      </c>
      <c r="B14" s="182">
        <v>14</v>
      </c>
      <c r="C14" s="182">
        <v>14</v>
      </c>
      <c r="D14" s="160">
        <v>55.5555555555555</v>
      </c>
      <c r="E14" s="144">
        <v>1016</v>
      </c>
      <c r="F14" s="160">
        <v>33.860342555994698</v>
      </c>
      <c r="G14" s="160">
        <v>38.192151384302797</v>
      </c>
      <c r="H14" s="144">
        <v>1019</v>
      </c>
      <c r="I14" s="160">
        <v>99.705593719332697</v>
      </c>
      <c r="J14" s="160">
        <v>26.190916120908501</v>
      </c>
    </row>
    <row r="15" spans="1:10" s="145" customFormat="1" ht="20.100000000000001" customHeight="1" x14ac:dyDescent="0.15">
      <c r="A15" s="214" t="s">
        <v>331</v>
      </c>
      <c r="B15" s="182">
        <v>27</v>
      </c>
      <c r="C15" s="182">
        <v>26</v>
      </c>
      <c r="D15" s="160">
        <v>23.8095238095238</v>
      </c>
      <c r="E15" s="144">
        <v>1299</v>
      </c>
      <c r="F15" s="160">
        <v>16.189624329159201</v>
      </c>
      <c r="G15" s="160">
        <v>35.484513990979998</v>
      </c>
      <c r="H15" s="144">
        <v>1378</v>
      </c>
      <c r="I15" s="160">
        <v>94.267053701015996</v>
      </c>
      <c r="J15" s="160">
        <v>28.085458273389399</v>
      </c>
    </row>
    <row r="16" spans="1:10" s="145" customFormat="1" ht="20.100000000000001" customHeight="1" x14ac:dyDescent="0.15">
      <c r="A16" s="213" t="s">
        <v>365</v>
      </c>
      <c r="B16" s="182">
        <v>31</v>
      </c>
      <c r="C16" s="182">
        <v>28</v>
      </c>
      <c r="D16" s="160">
        <v>33.3333333333333</v>
      </c>
      <c r="E16" s="144">
        <v>2311</v>
      </c>
      <c r="F16" s="160">
        <v>23.649010165864102</v>
      </c>
      <c r="G16" s="160">
        <v>46.6045979257688</v>
      </c>
      <c r="H16" s="144">
        <v>2574</v>
      </c>
      <c r="I16" s="160">
        <v>89.782439782439795</v>
      </c>
      <c r="J16" s="160">
        <v>29.907342186793102</v>
      </c>
    </row>
    <row r="17" spans="1:11" s="145" customFormat="1" ht="20.100000000000001" customHeight="1" x14ac:dyDescent="0.15">
      <c r="A17" s="214" t="s">
        <v>314</v>
      </c>
      <c r="B17" s="182">
        <v>14</v>
      </c>
      <c r="C17" s="182">
        <v>12</v>
      </c>
      <c r="D17" s="160">
        <v>20</v>
      </c>
      <c r="E17" s="144">
        <v>331</v>
      </c>
      <c r="F17" s="160">
        <v>10.3333333333333</v>
      </c>
      <c r="G17" s="160">
        <v>40.8927005165189</v>
      </c>
      <c r="H17" s="144">
        <v>428</v>
      </c>
      <c r="I17" s="160">
        <v>77.336448598130801</v>
      </c>
      <c r="J17" s="160">
        <v>27.387774110595899</v>
      </c>
    </row>
    <row r="18" spans="1:11" s="145" customFormat="1" ht="20.100000000000001" customHeight="1" x14ac:dyDescent="0.15">
      <c r="A18" s="214" t="s">
        <v>309</v>
      </c>
      <c r="B18" s="182">
        <v>17</v>
      </c>
      <c r="C18" s="182">
        <v>14</v>
      </c>
      <c r="D18" s="160">
        <v>55.5555555555555</v>
      </c>
      <c r="E18" s="144">
        <v>805</v>
      </c>
      <c r="F18" s="160">
        <v>44.007155635062603</v>
      </c>
      <c r="G18" s="160">
        <v>42.416349428972097</v>
      </c>
      <c r="H18" s="144">
        <v>907</v>
      </c>
      <c r="I18" s="160">
        <v>88.754134509371596</v>
      </c>
      <c r="J18" s="160">
        <v>27.471121475821899</v>
      </c>
    </row>
    <row r="19" spans="1:11" s="145" customFormat="1" ht="20.100000000000001" customHeight="1" x14ac:dyDescent="0.15">
      <c r="A19" s="214" t="s">
        <v>301</v>
      </c>
      <c r="B19" s="182">
        <v>11</v>
      </c>
      <c r="C19" s="182">
        <v>11</v>
      </c>
      <c r="D19" s="160">
        <v>22.2222222222222</v>
      </c>
      <c r="E19" s="144">
        <v>709</v>
      </c>
      <c r="F19" s="160">
        <v>18.363939899833099</v>
      </c>
      <c r="G19" s="160">
        <v>42.577005323263101</v>
      </c>
      <c r="H19" s="144">
        <v>719</v>
      </c>
      <c r="I19" s="160">
        <v>98.609179415855394</v>
      </c>
      <c r="J19" s="160">
        <v>31.189987728222299</v>
      </c>
    </row>
    <row r="20" spans="1:11" s="145" customFormat="1" ht="20.100000000000001" customHeight="1" x14ac:dyDescent="0.15">
      <c r="A20" s="214" t="s">
        <v>345</v>
      </c>
      <c r="B20" s="182">
        <v>7</v>
      </c>
      <c r="C20" s="182">
        <v>7</v>
      </c>
      <c r="D20" s="160">
        <v>40</v>
      </c>
      <c r="E20" s="144">
        <v>386</v>
      </c>
      <c r="F20" s="160">
        <v>94.949494949494905</v>
      </c>
      <c r="G20" s="160">
        <v>35.542370048470701</v>
      </c>
      <c r="H20" s="144">
        <v>394</v>
      </c>
      <c r="I20" s="160">
        <v>97.9695431472081</v>
      </c>
      <c r="J20" s="160">
        <v>25.136009796204</v>
      </c>
    </row>
    <row r="21" spans="1:11" s="145" customFormat="1" ht="20.100000000000001" customHeight="1" x14ac:dyDescent="0.15">
      <c r="A21" s="214" t="s">
        <v>346</v>
      </c>
      <c r="B21" s="182">
        <v>22</v>
      </c>
      <c r="C21" s="182">
        <v>21</v>
      </c>
      <c r="D21" s="160">
        <v>50</v>
      </c>
      <c r="E21" s="144">
        <v>1036</v>
      </c>
      <c r="F21" s="160">
        <v>51.240875912408796</v>
      </c>
      <c r="G21" s="160">
        <v>40.029891642794901</v>
      </c>
      <c r="H21" s="144">
        <v>1056</v>
      </c>
      <c r="I21" s="160">
        <v>98.106060606060595</v>
      </c>
      <c r="J21" s="160">
        <v>29.820818527309399</v>
      </c>
    </row>
    <row r="22" spans="1:11" s="145" customFormat="1" ht="20.100000000000001" customHeight="1" x14ac:dyDescent="0.15">
      <c r="A22" s="214" t="s">
        <v>461</v>
      </c>
      <c r="B22" s="182">
        <v>9</v>
      </c>
      <c r="C22" s="182">
        <v>9</v>
      </c>
      <c r="D22" s="160">
        <v>0</v>
      </c>
      <c r="E22" s="144">
        <v>361</v>
      </c>
      <c r="F22" s="160">
        <v>-1.0958904109589001</v>
      </c>
      <c r="G22" s="160">
        <v>45.902957733893302</v>
      </c>
      <c r="H22" s="144">
        <v>370</v>
      </c>
      <c r="I22" s="160">
        <v>97.567567567567593</v>
      </c>
      <c r="J22" s="160">
        <v>34.516724029740097</v>
      </c>
    </row>
    <row r="23" spans="1:11" s="145" customFormat="1" ht="20.100000000000001" customHeight="1" x14ac:dyDescent="0.15">
      <c r="A23" s="214" t="s">
        <v>310</v>
      </c>
      <c r="B23" s="182">
        <v>11</v>
      </c>
      <c r="C23" s="182">
        <v>10</v>
      </c>
      <c r="D23" s="160">
        <v>25</v>
      </c>
      <c r="E23" s="144">
        <v>925</v>
      </c>
      <c r="F23" s="160">
        <v>8.0607476635513997</v>
      </c>
      <c r="G23" s="160">
        <v>49.844812554489998</v>
      </c>
      <c r="H23" s="144">
        <v>1116</v>
      </c>
      <c r="I23" s="160">
        <v>82.885304659498203</v>
      </c>
      <c r="J23" s="160">
        <v>23.888374347566401</v>
      </c>
    </row>
    <row r="24" spans="1:11" s="145" customFormat="1" ht="20.100000000000001" customHeight="1" x14ac:dyDescent="0.15">
      <c r="A24" s="214" t="s">
        <v>366</v>
      </c>
      <c r="B24" s="182">
        <v>33</v>
      </c>
      <c r="C24" s="182">
        <v>26</v>
      </c>
      <c r="D24" s="160">
        <v>85.714285714285694</v>
      </c>
      <c r="E24" s="144">
        <v>1927</v>
      </c>
      <c r="F24" s="160">
        <v>33.912439193884602</v>
      </c>
      <c r="G24" s="160">
        <v>32.918432647044</v>
      </c>
      <c r="H24" s="144">
        <v>2272</v>
      </c>
      <c r="I24" s="160">
        <v>84.815140845070403</v>
      </c>
      <c r="J24" s="160">
        <v>20.9849391048954</v>
      </c>
    </row>
    <row r="25" spans="1:11" s="145" customFormat="1" ht="20.100000000000001" customHeight="1" x14ac:dyDescent="0.15">
      <c r="A25" s="213" t="s">
        <v>367</v>
      </c>
      <c r="B25" s="182">
        <v>53</v>
      </c>
      <c r="C25" s="182">
        <v>53</v>
      </c>
      <c r="D25" s="160">
        <v>47.2222222222222</v>
      </c>
      <c r="E25" s="144">
        <v>4817</v>
      </c>
      <c r="F25" s="160">
        <v>50.015571473061399</v>
      </c>
      <c r="G25" s="160">
        <v>44.483735508629501</v>
      </c>
      <c r="H25" s="144">
        <v>4843</v>
      </c>
      <c r="I25" s="160">
        <v>99.463142680156906</v>
      </c>
      <c r="J25" s="160">
        <v>27.189078951390702</v>
      </c>
    </row>
    <row r="26" spans="1:11" s="156" customFormat="1" ht="35.1" customHeight="1" x14ac:dyDescent="0.15">
      <c r="A26" s="234" t="s">
        <v>163</v>
      </c>
      <c r="B26" s="162">
        <v>405</v>
      </c>
      <c r="C26" s="162">
        <v>383</v>
      </c>
      <c r="D26" s="155">
        <v>32.9861111111111</v>
      </c>
      <c r="E26" s="154">
        <v>27309</v>
      </c>
      <c r="F26" s="155">
        <v>27.249429197148299</v>
      </c>
      <c r="G26" s="155">
        <v>42.880421617342101</v>
      </c>
      <c r="H26" s="154">
        <v>28870</v>
      </c>
      <c r="I26" s="155">
        <v>94.593003117422896</v>
      </c>
      <c r="J26" s="155">
        <v>28.148489460783399</v>
      </c>
    </row>
    <row r="27" spans="1:11" s="145" customFormat="1" ht="20.100000000000001" customHeight="1" x14ac:dyDescent="0.15">
      <c r="A27" s="219" t="s">
        <v>42</v>
      </c>
    </row>
    <row r="28" spans="1:11" ht="9.9499999999999993" customHeight="1" x14ac:dyDescent="0.15">
      <c r="A28" s="356" t="s">
        <v>189</v>
      </c>
      <c r="B28" s="356"/>
      <c r="C28" s="356"/>
      <c r="D28" s="356"/>
      <c r="E28" s="356"/>
      <c r="F28" s="356"/>
      <c r="G28" s="356"/>
      <c r="H28" s="356"/>
      <c r="I28" s="356"/>
      <c r="J28" s="356"/>
      <c r="K28" s="220"/>
    </row>
    <row r="29" spans="1:11" ht="9" customHeight="1" x14ac:dyDescent="0.15"/>
    <row r="30" spans="1:11" ht="9" customHeight="1" x14ac:dyDescent="0.15"/>
    <row r="31" spans="1:11" ht="9" customHeight="1" x14ac:dyDescent="0.15"/>
    <row r="32" spans="1:11" ht="9" customHeight="1" x14ac:dyDescent="0.15"/>
    <row r="33" ht="9" customHeight="1" x14ac:dyDescent="0.15"/>
    <row r="34" ht="9" customHeight="1" x14ac:dyDescent="0.15"/>
    <row r="35" ht="9" customHeight="1" x14ac:dyDescent="0.15"/>
    <row r="36" ht="9" customHeight="1" x14ac:dyDescent="0.15"/>
    <row r="37" ht="9" customHeight="1" x14ac:dyDescent="0.15"/>
    <row r="38" ht="9" customHeight="1" x14ac:dyDescent="0.15"/>
    <row r="39" ht="9" customHeight="1" x14ac:dyDescent="0.15"/>
    <row r="40" ht="9" customHeight="1" x14ac:dyDescent="0.15"/>
    <row r="41" ht="9" customHeight="1" x14ac:dyDescent="0.15"/>
    <row r="42" ht="9" customHeight="1" x14ac:dyDescent="0.15"/>
    <row r="43" ht="9" customHeight="1" x14ac:dyDescent="0.15"/>
    <row r="44" ht="9" customHeight="1" x14ac:dyDescent="0.15"/>
    <row r="45" ht="9" customHeight="1" x14ac:dyDescent="0.15"/>
    <row r="46" ht="9" customHeight="1" x14ac:dyDescent="0.15"/>
    <row r="47" ht="9" customHeight="1" x14ac:dyDescent="0.15"/>
    <row r="48"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sheetData>
  <mergeCells count="16">
    <mergeCell ref="A28:J28"/>
    <mergeCell ref="F4:F5"/>
    <mergeCell ref="G4:G5"/>
    <mergeCell ref="A1:J1"/>
    <mergeCell ref="B2:I2"/>
    <mergeCell ref="B3:D3"/>
    <mergeCell ref="E3:I3"/>
    <mergeCell ref="A2:A6"/>
    <mergeCell ref="C4:D4"/>
    <mergeCell ref="H4:I4"/>
    <mergeCell ref="B6:C6"/>
    <mergeCell ref="F6:G6"/>
    <mergeCell ref="I6:J6"/>
    <mergeCell ref="B4:B5"/>
    <mergeCell ref="E4:E5"/>
    <mergeCell ref="J3:J5"/>
  </mergeCells>
  <phoneticPr fontId="19" type="noConversion"/>
  <conditionalFormatting sqref="B3 A19 A13 A25 A7 A16">
    <cfRule type="cellIs" dxfId="5"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2" orientation="portrait" useFirstPageNumber="1" r:id="rId1"/>
  <headerFooter alignWithMargins="0">
    <oddHeader>&amp;C&amp;8- &amp;P -</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J83"/>
  <sheetViews>
    <sheetView zoomScale="130" zoomScaleNormal="130" workbookViewId="0">
      <selection sqref="A1:F1"/>
    </sheetView>
  </sheetViews>
  <sheetFormatPr baseColWidth="10" defaultColWidth="11.42578125" defaultRowHeight="8.25" x14ac:dyDescent="0.15"/>
  <cols>
    <col min="1" max="1" width="28.5703125" style="235" customWidth="1"/>
    <col min="2" max="6" width="12.7109375" style="235" customWidth="1"/>
    <col min="7" max="16384" width="11.42578125" style="235"/>
  </cols>
  <sheetData>
    <row r="1" spans="1:10" ht="39.950000000000003" customHeight="1" x14ac:dyDescent="0.15">
      <c r="A1" s="395" t="s">
        <v>278</v>
      </c>
      <c r="B1" s="395"/>
      <c r="C1" s="395"/>
      <c r="D1" s="395"/>
      <c r="E1" s="395"/>
      <c r="F1" s="395"/>
    </row>
    <row r="2" spans="1:10" ht="16.5" customHeight="1" x14ac:dyDescent="0.15">
      <c r="A2" s="396" t="s">
        <v>37</v>
      </c>
      <c r="B2" s="399" t="s">
        <v>473</v>
      </c>
      <c r="C2" s="400"/>
      <c r="D2" s="400"/>
      <c r="E2" s="401"/>
      <c r="F2" s="236" t="s">
        <v>475</v>
      </c>
    </row>
    <row r="3" spans="1:10" ht="9.9499999999999993" customHeight="1" x14ac:dyDescent="0.15">
      <c r="A3" s="397"/>
      <c r="B3" s="402" t="s">
        <v>270</v>
      </c>
      <c r="C3" s="408" t="s">
        <v>281</v>
      </c>
      <c r="D3" s="409"/>
      <c r="E3" s="403" t="s">
        <v>280</v>
      </c>
      <c r="F3" s="404"/>
    </row>
    <row r="4" spans="1:10" ht="9.9499999999999993" customHeight="1" x14ac:dyDescent="0.15">
      <c r="A4" s="397"/>
      <c r="B4" s="402"/>
      <c r="C4" s="410"/>
      <c r="D4" s="411"/>
      <c r="E4" s="403"/>
      <c r="F4" s="404"/>
    </row>
    <row r="5" spans="1:10" ht="27.95" customHeight="1" x14ac:dyDescent="0.15">
      <c r="A5" s="397"/>
      <c r="B5" s="402"/>
      <c r="C5" s="266" t="s">
        <v>167</v>
      </c>
      <c r="D5" s="266" t="s">
        <v>271</v>
      </c>
      <c r="E5" s="403"/>
      <c r="F5" s="404"/>
    </row>
    <row r="6" spans="1:10" ht="9.9499999999999993" customHeight="1" x14ac:dyDescent="0.15">
      <c r="A6" s="398"/>
      <c r="B6" s="405" t="s">
        <v>127</v>
      </c>
      <c r="C6" s="406"/>
      <c r="D6" s="406" t="s">
        <v>128</v>
      </c>
      <c r="E6" s="406"/>
      <c r="F6" s="407"/>
    </row>
    <row r="7" spans="1:10" ht="20.100000000000001" customHeight="1" x14ac:dyDescent="0.15">
      <c r="A7" s="237" t="s">
        <v>181</v>
      </c>
      <c r="B7" s="238">
        <v>228</v>
      </c>
      <c r="C7" s="238">
        <v>221</v>
      </c>
      <c r="D7" s="239">
        <v>38.1</v>
      </c>
      <c r="E7" s="239">
        <v>57.7</v>
      </c>
      <c r="F7" s="239">
        <v>40.700000000000003</v>
      </c>
    </row>
    <row r="8" spans="1:10" ht="15" customHeight="1" x14ac:dyDescent="0.15">
      <c r="A8" s="240" t="s">
        <v>55</v>
      </c>
      <c r="B8" s="241">
        <v>177</v>
      </c>
      <c r="C8" s="241">
        <v>170</v>
      </c>
      <c r="D8" s="242">
        <v>45.3</v>
      </c>
      <c r="E8" s="242">
        <v>56.4</v>
      </c>
      <c r="F8" s="242">
        <v>39.9</v>
      </c>
    </row>
    <row r="9" spans="1:10" ht="15" customHeight="1" x14ac:dyDescent="0.15">
      <c r="A9" s="240" t="s">
        <v>45</v>
      </c>
      <c r="B9" s="241">
        <v>37</v>
      </c>
      <c r="C9" s="241">
        <v>37</v>
      </c>
      <c r="D9" s="243">
        <v>19.399999999999999</v>
      </c>
      <c r="E9" s="242">
        <v>65</v>
      </c>
      <c r="F9" s="242">
        <v>44.7</v>
      </c>
    </row>
    <row r="10" spans="1:10" ht="15" customHeight="1" x14ac:dyDescent="0.15">
      <c r="A10" s="240" t="s">
        <v>46</v>
      </c>
      <c r="B10" s="241">
        <v>8</v>
      </c>
      <c r="C10" s="241">
        <v>8</v>
      </c>
      <c r="D10" s="243" t="s">
        <v>464</v>
      </c>
      <c r="E10" s="242">
        <v>58.2</v>
      </c>
      <c r="F10" s="242">
        <v>43.7</v>
      </c>
    </row>
    <row r="11" spans="1:10" ht="15" customHeight="1" x14ac:dyDescent="0.15">
      <c r="A11" s="240" t="s">
        <v>47</v>
      </c>
      <c r="B11" s="241">
        <v>6</v>
      </c>
      <c r="C11" s="241">
        <v>6</v>
      </c>
      <c r="D11" s="243">
        <v>50</v>
      </c>
      <c r="E11" s="242">
        <v>58.8</v>
      </c>
      <c r="F11" s="242">
        <v>44.4</v>
      </c>
    </row>
    <row r="12" spans="1:10" ht="15" customHeight="1" x14ac:dyDescent="0.15">
      <c r="A12" s="244" t="s">
        <v>42</v>
      </c>
    </row>
    <row r="13" spans="1:10" ht="9.9499999999999993" customHeight="1" x14ac:dyDescent="0.15">
      <c r="A13" s="394" t="s">
        <v>272</v>
      </c>
      <c r="B13" s="394"/>
      <c r="C13" s="394"/>
      <c r="D13" s="394"/>
      <c r="E13" s="394"/>
      <c r="F13" s="394"/>
    </row>
    <row r="14" spans="1:10" s="145" customFormat="1" ht="15" customHeight="1" x14ac:dyDescent="0.15">
      <c r="A14" s="393" t="s">
        <v>408</v>
      </c>
      <c r="B14" s="393"/>
      <c r="C14" s="393"/>
      <c r="D14" s="393"/>
      <c r="E14" s="393"/>
    </row>
    <row r="15" spans="1:10" ht="39.950000000000003" customHeight="1" x14ac:dyDescent="0.15">
      <c r="A15" s="395" t="s">
        <v>279</v>
      </c>
      <c r="B15" s="395"/>
      <c r="C15" s="395"/>
      <c r="D15" s="395"/>
      <c r="E15" s="395"/>
      <c r="F15" s="395"/>
    </row>
    <row r="16" spans="1:10" ht="16.149999999999999" customHeight="1" x14ac:dyDescent="0.15">
      <c r="A16" s="396" t="s">
        <v>190</v>
      </c>
      <c r="B16" s="399" t="s">
        <v>473</v>
      </c>
      <c r="C16" s="400"/>
      <c r="D16" s="400"/>
      <c r="E16" s="401"/>
      <c r="F16" s="236" t="s">
        <v>475</v>
      </c>
      <c r="J16" s="245"/>
    </row>
    <row r="17" spans="1:6" ht="8.25" customHeight="1" x14ac:dyDescent="0.15">
      <c r="A17" s="397"/>
      <c r="B17" s="402" t="s">
        <v>270</v>
      </c>
      <c r="C17" s="408" t="s">
        <v>281</v>
      </c>
      <c r="D17" s="409"/>
      <c r="E17" s="403" t="s">
        <v>280</v>
      </c>
      <c r="F17" s="404"/>
    </row>
    <row r="18" spans="1:6" ht="9.9499999999999993" customHeight="1" x14ac:dyDescent="0.15">
      <c r="A18" s="397"/>
      <c r="B18" s="402"/>
      <c r="C18" s="410"/>
      <c r="D18" s="411"/>
      <c r="E18" s="403"/>
      <c r="F18" s="404"/>
    </row>
    <row r="19" spans="1:6" ht="27.95" customHeight="1" x14ac:dyDescent="0.15">
      <c r="A19" s="397"/>
      <c r="B19" s="402"/>
      <c r="C19" s="266" t="s">
        <v>167</v>
      </c>
      <c r="D19" s="266" t="s">
        <v>271</v>
      </c>
      <c r="E19" s="403"/>
      <c r="F19" s="404"/>
    </row>
    <row r="20" spans="1:6" ht="9.9499999999999993" customHeight="1" x14ac:dyDescent="0.15">
      <c r="A20" s="398"/>
      <c r="B20" s="405" t="s">
        <v>127</v>
      </c>
      <c r="C20" s="406"/>
      <c r="D20" s="406" t="s">
        <v>128</v>
      </c>
      <c r="E20" s="406"/>
      <c r="F20" s="407"/>
    </row>
    <row r="21" spans="1:6" ht="20.100000000000001" customHeight="1" x14ac:dyDescent="0.15">
      <c r="A21" s="246" t="s">
        <v>8</v>
      </c>
      <c r="B21" s="247">
        <v>25</v>
      </c>
      <c r="C21" s="247">
        <v>25</v>
      </c>
      <c r="D21" s="248">
        <v>19</v>
      </c>
      <c r="E21" s="248">
        <v>68</v>
      </c>
      <c r="F21" s="248">
        <v>42.4</v>
      </c>
    </row>
    <row r="22" spans="1:6" ht="15" customHeight="1" x14ac:dyDescent="0.15">
      <c r="A22" s="246" t="s">
        <v>9</v>
      </c>
      <c r="B22" s="247">
        <v>6</v>
      </c>
      <c r="C22" s="247">
        <v>5</v>
      </c>
      <c r="D22" s="248">
        <v>-16.7</v>
      </c>
      <c r="E22" s="248">
        <v>70.2</v>
      </c>
      <c r="F22" s="248">
        <v>49.2</v>
      </c>
    </row>
    <row r="23" spans="1:6" ht="15" customHeight="1" x14ac:dyDescent="0.15">
      <c r="A23" s="249" t="s">
        <v>10</v>
      </c>
      <c r="B23" s="247">
        <v>11</v>
      </c>
      <c r="C23" s="247">
        <v>11</v>
      </c>
      <c r="D23" s="250">
        <v>10</v>
      </c>
      <c r="E23" s="248">
        <v>69.3</v>
      </c>
      <c r="F23" s="248">
        <v>44.5</v>
      </c>
    </row>
    <row r="24" spans="1:6" ht="15" customHeight="1" x14ac:dyDescent="0.15">
      <c r="A24" s="246" t="s">
        <v>11</v>
      </c>
      <c r="B24" s="247">
        <v>7</v>
      </c>
      <c r="C24" s="247">
        <v>6</v>
      </c>
      <c r="D24" s="250">
        <v>50</v>
      </c>
      <c r="E24" s="248">
        <v>56.2</v>
      </c>
      <c r="F24" s="248">
        <v>31.5</v>
      </c>
    </row>
    <row r="25" spans="1:6" ht="15" customHeight="1" x14ac:dyDescent="0.15">
      <c r="A25" s="249" t="s">
        <v>12</v>
      </c>
      <c r="B25" s="247">
        <v>17</v>
      </c>
      <c r="C25" s="247">
        <v>17</v>
      </c>
      <c r="D25" s="250">
        <v>41.7</v>
      </c>
      <c r="E25" s="248">
        <v>58</v>
      </c>
      <c r="F25" s="248">
        <v>37</v>
      </c>
    </row>
    <row r="26" spans="1:6" ht="15" customHeight="1" x14ac:dyDescent="0.15">
      <c r="A26" s="249" t="s">
        <v>62</v>
      </c>
      <c r="B26" s="247">
        <v>4</v>
      </c>
      <c r="C26" s="247">
        <v>4</v>
      </c>
      <c r="D26" s="250">
        <v>33.299999999999997</v>
      </c>
      <c r="E26" s="248">
        <v>60.8</v>
      </c>
      <c r="F26" s="248">
        <v>48.5</v>
      </c>
    </row>
    <row r="27" spans="1:6" ht="15" customHeight="1" x14ac:dyDescent="0.15">
      <c r="A27" s="246" t="s">
        <v>92</v>
      </c>
      <c r="B27" s="247">
        <v>10</v>
      </c>
      <c r="C27" s="247">
        <v>10</v>
      </c>
      <c r="D27" s="248">
        <v>150</v>
      </c>
      <c r="E27" s="248">
        <v>53.7</v>
      </c>
      <c r="F27" s="248">
        <v>41</v>
      </c>
    </row>
    <row r="28" spans="1:6" ht="15" customHeight="1" x14ac:dyDescent="0.15">
      <c r="A28" s="249" t="s">
        <v>93</v>
      </c>
      <c r="B28" s="247">
        <v>24</v>
      </c>
      <c r="C28" s="247">
        <v>24</v>
      </c>
      <c r="D28" s="250">
        <v>33.299999999999997</v>
      </c>
      <c r="E28" s="248">
        <v>57.8</v>
      </c>
      <c r="F28" s="248">
        <v>42.7</v>
      </c>
    </row>
    <row r="29" spans="1:6" ht="15" customHeight="1" x14ac:dyDescent="0.15">
      <c r="A29" s="246" t="s">
        <v>94</v>
      </c>
      <c r="B29" s="247">
        <v>6</v>
      </c>
      <c r="C29" s="247">
        <v>6</v>
      </c>
      <c r="D29" s="250">
        <v>50</v>
      </c>
      <c r="E29" s="248">
        <v>58.6</v>
      </c>
      <c r="F29" s="248">
        <v>38.1</v>
      </c>
    </row>
    <row r="30" spans="1:6" ht="15" customHeight="1" x14ac:dyDescent="0.15">
      <c r="A30" s="249" t="s">
        <v>95</v>
      </c>
      <c r="B30" s="247">
        <v>4</v>
      </c>
      <c r="C30" s="247">
        <v>4</v>
      </c>
      <c r="D30" s="248">
        <v>100</v>
      </c>
      <c r="E30" s="248">
        <v>69.7</v>
      </c>
      <c r="F30" s="248">
        <v>49.7</v>
      </c>
    </row>
    <row r="31" spans="1:6" ht="15" customHeight="1" x14ac:dyDescent="0.15">
      <c r="A31" s="246" t="s">
        <v>96</v>
      </c>
      <c r="B31" s="247">
        <v>19</v>
      </c>
      <c r="C31" s="247">
        <v>17</v>
      </c>
      <c r="D31" s="248">
        <v>41.7</v>
      </c>
      <c r="E31" s="248">
        <v>51.9</v>
      </c>
      <c r="F31" s="248">
        <v>43.3</v>
      </c>
    </row>
    <row r="32" spans="1:6" ht="15" customHeight="1" x14ac:dyDescent="0.15">
      <c r="A32" s="249" t="s">
        <v>176</v>
      </c>
      <c r="B32" s="247">
        <v>18</v>
      </c>
      <c r="C32" s="247">
        <v>18</v>
      </c>
      <c r="D32" s="250">
        <v>50</v>
      </c>
      <c r="E32" s="248">
        <v>54.6</v>
      </c>
      <c r="F32" s="248">
        <v>41.5</v>
      </c>
    </row>
    <row r="33" spans="1:6" ht="15" customHeight="1" x14ac:dyDescent="0.15">
      <c r="A33" s="246" t="s">
        <v>97</v>
      </c>
      <c r="B33" s="247">
        <v>5</v>
      </c>
      <c r="C33" s="247">
        <v>5</v>
      </c>
      <c r="D33" s="248">
        <v>66.7</v>
      </c>
      <c r="E33" s="248">
        <v>51.9</v>
      </c>
      <c r="F33" s="248">
        <v>42.4</v>
      </c>
    </row>
    <row r="34" spans="1:6" ht="15" customHeight="1" x14ac:dyDescent="0.15">
      <c r="A34" s="246" t="s">
        <v>98</v>
      </c>
      <c r="B34" s="247">
        <v>10</v>
      </c>
      <c r="C34" s="247">
        <v>10</v>
      </c>
      <c r="D34" s="250">
        <v>233.3</v>
      </c>
      <c r="E34" s="248">
        <v>48.2</v>
      </c>
      <c r="F34" s="248">
        <v>42.1</v>
      </c>
    </row>
    <row r="35" spans="1:6" ht="15" customHeight="1" x14ac:dyDescent="0.15">
      <c r="A35" s="246" t="s">
        <v>99</v>
      </c>
      <c r="B35" s="247">
        <v>13</v>
      </c>
      <c r="C35" s="247">
        <v>12</v>
      </c>
      <c r="D35" s="248">
        <v>20</v>
      </c>
      <c r="E35" s="248">
        <v>51.8</v>
      </c>
      <c r="F35" s="248">
        <v>45.9</v>
      </c>
    </row>
    <row r="36" spans="1:6" ht="15" customHeight="1" x14ac:dyDescent="0.15">
      <c r="A36" s="246" t="s">
        <v>100</v>
      </c>
      <c r="B36" s="247">
        <v>10</v>
      </c>
      <c r="C36" s="247">
        <v>9</v>
      </c>
      <c r="D36" s="250">
        <v>50</v>
      </c>
      <c r="E36" s="248">
        <v>50.4</v>
      </c>
      <c r="F36" s="248">
        <v>35.299999999999997</v>
      </c>
    </row>
    <row r="37" spans="1:6" ht="15" customHeight="1" x14ac:dyDescent="0.15">
      <c r="A37" s="246" t="s">
        <v>101</v>
      </c>
      <c r="B37" s="247">
        <v>3</v>
      </c>
      <c r="C37" s="247">
        <v>3</v>
      </c>
      <c r="D37" s="248" t="s">
        <v>464</v>
      </c>
      <c r="E37" s="248">
        <v>43.9</v>
      </c>
      <c r="F37" s="248">
        <v>34.1</v>
      </c>
    </row>
    <row r="38" spans="1:6" ht="15" customHeight="1" x14ac:dyDescent="0.15">
      <c r="A38" s="246" t="s">
        <v>102</v>
      </c>
      <c r="B38" s="247">
        <v>18</v>
      </c>
      <c r="C38" s="247">
        <v>17</v>
      </c>
      <c r="D38" s="250">
        <v>41.7</v>
      </c>
      <c r="E38" s="248">
        <v>42.3</v>
      </c>
      <c r="F38" s="248">
        <v>29.8</v>
      </c>
    </row>
    <row r="39" spans="1:6" ht="15" customHeight="1" x14ac:dyDescent="0.15">
      <c r="A39" s="246" t="s">
        <v>103</v>
      </c>
      <c r="B39" s="247">
        <v>5</v>
      </c>
      <c r="C39" s="247">
        <v>5</v>
      </c>
      <c r="D39" s="250">
        <v>25</v>
      </c>
      <c r="E39" s="248">
        <v>60.7</v>
      </c>
      <c r="F39" s="248">
        <v>48.1</v>
      </c>
    </row>
    <row r="40" spans="1:6" ht="15" customHeight="1" x14ac:dyDescent="0.15">
      <c r="A40" s="246" t="s">
        <v>104</v>
      </c>
      <c r="B40" s="247">
        <v>5</v>
      </c>
      <c r="C40" s="247">
        <v>5</v>
      </c>
      <c r="D40" s="250">
        <v>25</v>
      </c>
      <c r="E40" s="248">
        <v>39.6</v>
      </c>
      <c r="F40" s="248">
        <v>29.3</v>
      </c>
    </row>
    <row r="41" spans="1:6" ht="15" customHeight="1" x14ac:dyDescent="0.15">
      <c r="A41" s="246" t="s">
        <v>105</v>
      </c>
      <c r="B41" s="247">
        <v>4</v>
      </c>
      <c r="C41" s="247">
        <v>4</v>
      </c>
      <c r="D41" s="250">
        <v>33.299999999999997</v>
      </c>
      <c r="E41" s="248">
        <v>48.5</v>
      </c>
      <c r="F41" s="248">
        <v>34.1</v>
      </c>
    </row>
    <row r="42" spans="1:6" ht="15" customHeight="1" x14ac:dyDescent="0.15">
      <c r="A42" s="249" t="s">
        <v>76</v>
      </c>
      <c r="B42" s="247">
        <v>4</v>
      </c>
      <c r="C42" s="247">
        <v>4</v>
      </c>
      <c r="D42" s="248" t="s">
        <v>464</v>
      </c>
      <c r="E42" s="248">
        <v>64.599999999999994</v>
      </c>
      <c r="F42" s="248">
        <v>39.9</v>
      </c>
    </row>
    <row r="43" spans="1:6" s="254" customFormat="1" ht="15" customHeight="1" x14ac:dyDescent="0.15">
      <c r="A43" s="251" t="s">
        <v>38</v>
      </c>
      <c r="B43" s="252">
        <v>228</v>
      </c>
      <c r="C43" s="252">
        <v>221</v>
      </c>
      <c r="D43" s="253">
        <v>38.1</v>
      </c>
      <c r="E43" s="253">
        <v>57.7</v>
      </c>
      <c r="F43" s="253">
        <v>40.700000000000003</v>
      </c>
    </row>
    <row r="44" spans="1:6" ht="15" customHeight="1" x14ac:dyDescent="0.15">
      <c r="A44" s="244" t="s">
        <v>42</v>
      </c>
    </row>
    <row r="45" spans="1:6" ht="9.9499999999999993" customHeight="1" x14ac:dyDescent="0.15">
      <c r="A45" s="393" t="s">
        <v>272</v>
      </c>
      <c r="B45" s="393"/>
      <c r="C45" s="393"/>
      <c r="D45" s="393"/>
      <c r="E45" s="393"/>
    </row>
    <row r="46" spans="1:6" ht="9" customHeight="1" x14ac:dyDescent="0.15">
      <c r="A46" s="393" t="s">
        <v>408</v>
      </c>
      <c r="B46" s="393"/>
      <c r="C46" s="393"/>
      <c r="D46" s="393"/>
      <c r="E46" s="393"/>
    </row>
    <row r="47" spans="1:6" ht="9" customHeight="1" x14ac:dyDescent="0.15"/>
    <row r="48" spans="1:6" ht="9" customHeight="1" x14ac:dyDescent="0.15"/>
    <row r="49" ht="9" customHeight="1" x14ac:dyDescent="0.15"/>
    <row r="50" ht="9" customHeight="1" x14ac:dyDescent="0.15"/>
    <row r="51" ht="9" customHeight="1" x14ac:dyDescent="0.15"/>
    <row r="52" ht="9" customHeight="1" x14ac:dyDescent="0.15"/>
    <row r="53" ht="9" customHeight="1" x14ac:dyDescent="0.15"/>
    <row r="54" ht="9" customHeight="1" x14ac:dyDescent="0.15"/>
    <row r="55" ht="9" customHeight="1" x14ac:dyDescent="0.15"/>
    <row r="56" ht="9" customHeight="1" x14ac:dyDescent="0.15"/>
    <row r="57" ht="9" customHeight="1" x14ac:dyDescent="0.15"/>
    <row r="58" ht="9" customHeight="1" x14ac:dyDescent="0.15"/>
    <row r="59" ht="9" customHeight="1" x14ac:dyDescent="0.15"/>
    <row r="60" ht="9" customHeight="1" x14ac:dyDescent="0.15"/>
    <row r="61" ht="9" customHeight="1" x14ac:dyDescent="0.15"/>
    <row r="62" ht="9" customHeight="1" x14ac:dyDescent="0.15"/>
    <row r="63" ht="9" customHeight="1" x14ac:dyDescent="0.15"/>
    <row r="64" ht="9" customHeight="1" x14ac:dyDescent="0.15"/>
    <row r="65" ht="9" customHeight="1" x14ac:dyDescent="0.15"/>
    <row r="66" ht="9" customHeight="1" x14ac:dyDescent="0.15"/>
    <row r="67" ht="9" customHeight="1" x14ac:dyDescent="0.15"/>
    <row r="68" ht="9" customHeight="1" x14ac:dyDescent="0.15"/>
    <row r="69" ht="9" customHeight="1" x14ac:dyDescent="0.15"/>
    <row r="70" ht="9" customHeight="1" x14ac:dyDescent="0.15"/>
    <row r="71" ht="9" customHeight="1" x14ac:dyDescent="0.15"/>
    <row r="72" ht="9" customHeight="1" x14ac:dyDescent="0.15"/>
    <row r="73" ht="9" customHeight="1" x14ac:dyDescent="0.15"/>
    <row r="74" ht="9" customHeight="1" x14ac:dyDescent="0.15"/>
    <row r="75" ht="9" customHeight="1" x14ac:dyDescent="0.15"/>
    <row r="76" ht="9" customHeight="1" x14ac:dyDescent="0.15"/>
    <row r="77" ht="9" customHeight="1" x14ac:dyDescent="0.15"/>
    <row r="78" ht="9" customHeight="1" x14ac:dyDescent="0.15"/>
    <row r="79" ht="9" customHeight="1" x14ac:dyDescent="0.15"/>
    <row r="80" ht="9" customHeight="1" x14ac:dyDescent="0.15"/>
    <row r="81" ht="9" customHeight="1" x14ac:dyDescent="0.15"/>
    <row r="82" ht="9" customHeight="1" x14ac:dyDescent="0.15"/>
    <row r="83" ht="9" customHeight="1" x14ac:dyDescent="0.15"/>
  </sheetData>
  <mergeCells count="20">
    <mergeCell ref="A1:F1"/>
    <mergeCell ref="A2:A6"/>
    <mergeCell ref="B2:E2"/>
    <mergeCell ref="B3:B5"/>
    <mergeCell ref="E3:F5"/>
    <mergeCell ref="B6:C6"/>
    <mergeCell ref="D6:F6"/>
    <mergeCell ref="C3:D4"/>
    <mergeCell ref="A46:E46"/>
    <mergeCell ref="A45:E45"/>
    <mergeCell ref="A13:F13"/>
    <mergeCell ref="A15:F15"/>
    <mergeCell ref="A16:A20"/>
    <mergeCell ref="B16:E16"/>
    <mergeCell ref="B17:B19"/>
    <mergeCell ref="E17:F19"/>
    <mergeCell ref="B20:C20"/>
    <mergeCell ref="D20:F20"/>
    <mergeCell ref="A14:E14"/>
    <mergeCell ref="C17:D18"/>
  </mergeCells>
  <conditionalFormatting sqref="A9">
    <cfRule type="cellIs" dxfId="4" priority="5" stopIfTrue="1" operator="equal">
      <formula>"FEHLER"</formula>
    </cfRule>
  </conditionalFormatting>
  <conditionalFormatting sqref="B3">
    <cfRule type="cellIs" dxfId="3" priority="4" stopIfTrue="1" operator="equal">
      <formula>"FEHLER"</formula>
    </cfRule>
  </conditionalFormatting>
  <conditionalFormatting sqref="A42 A32 A26">
    <cfRule type="cellIs" dxfId="2" priority="3" stopIfTrue="1" operator="equal">
      <formula>"FEHLER"</formula>
    </cfRule>
  </conditionalFormatting>
  <conditionalFormatting sqref="A11">
    <cfRule type="containsText" dxfId="1" priority="2" operator="containsText" text="F E H L E R">
      <formula>NOT(ISERROR(SEARCH("F E H L E R",A11)))</formula>
    </cfRule>
  </conditionalFormatting>
  <conditionalFormatting sqref="B17">
    <cfRule type="cellIs" dxfId="0" priority="1" stopIfTrue="1" operator="equal">
      <formula>"FEHLER"</formula>
    </cfRule>
  </conditionalFormatting>
  <printOptions horizontalCentered="1"/>
  <pageMargins left="0.59055118110236227" right="0.59055118110236227" top="0.78740157480314965" bottom="0.39370078740157483" header="0.51181102362204722" footer="0.51181102362204722"/>
  <pageSetup paperSize="9" firstPageNumber="43" orientation="portrait" useFirstPageNumber="1" r:id="rId1"/>
  <headerFooter alignWithMargins="0">
    <oddHeader>&amp;C&amp;8- &amp;P -</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IV7"/>
  <sheetViews>
    <sheetView workbookViewId="0"/>
  </sheetViews>
  <sheetFormatPr baseColWidth="10" defaultRowHeight="12.75" x14ac:dyDescent="0.2"/>
  <cols>
    <col min="1" max="1" width="72.85546875" customWidth="1"/>
  </cols>
  <sheetData>
    <row r="2" spans="1:256" x14ac:dyDescent="0.2">
      <c r="A2" s="425"/>
      <c r="B2" s="425"/>
      <c r="C2" s="425"/>
      <c r="D2" s="425"/>
      <c r="E2" s="425"/>
      <c r="F2" s="425"/>
    </row>
    <row r="3" spans="1:256" ht="25.5" x14ac:dyDescent="0.2">
      <c r="A3" s="426" t="s">
        <v>564</v>
      </c>
      <c r="B3" s="427"/>
      <c r="C3" s="427"/>
      <c r="D3" s="427"/>
      <c r="E3" s="427"/>
      <c r="F3" s="427"/>
      <c r="G3" s="427"/>
    </row>
    <row r="4" spans="1:256" hidden="1" x14ac:dyDescent="0.2">
      <c r="A4" s="428"/>
      <c r="B4" s="428"/>
      <c r="C4" s="428"/>
      <c r="D4" s="428"/>
      <c r="E4" s="429"/>
      <c r="F4" s="429"/>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71"/>
      <c r="BY4" s="71"/>
      <c r="BZ4" s="71"/>
      <c r="CA4" s="71"/>
      <c r="CB4" s="71"/>
      <c r="CC4" s="71"/>
      <c r="CD4" s="71"/>
      <c r="CE4" s="71"/>
      <c r="CF4" s="71"/>
      <c r="CG4" s="71"/>
      <c r="CH4" s="71"/>
      <c r="CI4" s="71"/>
      <c r="CJ4" s="71"/>
      <c r="CK4" s="71"/>
      <c r="CL4" s="71"/>
      <c r="CM4" s="71"/>
      <c r="CN4" s="71"/>
      <c r="CO4" s="71"/>
      <c r="CP4" s="71"/>
      <c r="CQ4" s="71"/>
      <c r="CR4" s="71"/>
      <c r="CS4" s="71"/>
      <c r="CT4" s="71"/>
      <c r="CU4" s="71"/>
      <c r="CV4" s="71"/>
      <c r="CW4" s="71"/>
      <c r="CX4" s="71"/>
      <c r="CY4" s="71"/>
      <c r="CZ4" s="71"/>
      <c r="DA4" s="71"/>
      <c r="DB4" s="71"/>
      <c r="DC4" s="71"/>
      <c r="DD4" s="71"/>
      <c r="DE4" s="71"/>
      <c r="DF4" s="71"/>
      <c r="DG4" s="71"/>
      <c r="DH4" s="71"/>
      <c r="DI4" s="71"/>
      <c r="DJ4" s="71"/>
      <c r="DK4" s="71"/>
      <c r="DL4" s="71"/>
      <c r="DM4" s="71"/>
      <c r="DN4" s="71"/>
      <c r="DO4" s="71"/>
      <c r="DP4" s="71"/>
      <c r="DQ4" s="71"/>
      <c r="DR4" s="71"/>
      <c r="DS4" s="71"/>
      <c r="DT4" s="71"/>
      <c r="DU4" s="71"/>
      <c r="DV4" s="71"/>
      <c r="DW4" s="71"/>
      <c r="DX4" s="71"/>
      <c r="DY4" s="71"/>
      <c r="DZ4" s="71"/>
      <c r="EA4" s="71"/>
      <c r="EB4" s="71"/>
      <c r="EC4" s="71"/>
      <c r="ED4" s="71"/>
      <c r="EE4" s="71"/>
      <c r="EF4" s="71"/>
      <c r="EG4" s="71"/>
      <c r="EH4" s="71"/>
      <c r="EI4" s="71"/>
      <c r="EJ4" s="71"/>
      <c r="EK4" s="71"/>
      <c r="EL4" s="71"/>
      <c r="EM4" s="71"/>
      <c r="EN4" s="71"/>
      <c r="EO4" s="71"/>
      <c r="EP4" s="71"/>
      <c r="EQ4" s="71"/>
      <c r="ER4" s="71"/>
      <c r="ES4" s="71"/>
      <c r="ET4" s="71"/>
      <c r="EU4" s="71"/>
      <c r="EV4" s="71"/>
      <c r="EW4" s="71"/>
      <c r="EX4" s="71"/>
      <c r="EY4" s="71"/>
      <c r="EZ4" s="71"/>
      <c r="FA4" s="71"/>
      <c r="FB4" s="71"/>
      <c r="FC4" s="71"/>
      <c r="FD4" s="71"/>
      <c r="FE4" s="71"/>
      <c r="FF4" s="71"/>
      <c r="FG4" s="71"/>
      <c r="FH4" s="71"/>
      <c r="FI4" s="71"/>
      <c r="FJ4" s="71"/>
      <c r="FK4" s="71"/>
      <c r="FL4" s="71"/>
      <c r="FM4" s="71"/>
      <c r="FN4" s="71"/>
      <c r="FO4" s="71"/>
      <c r="FP4" s="71"/>
      <c r="FQ4" s="71"/>
      <c r="FR4" s="71"/>
      <c r="FS4" s="71"/>
      <c r="FT4" s="71"/>
      <c r="FU4" s="71"/>
      <c r="FV4" s="71"/>
      <c r="FW4" s="71"/>
      <c r="FX4" s="71"/>
      <c r="FY4" s="71"/>
      <c r="FZ4" s="71"/>
      <c r="GA4" s="71"/>
      <c r="GB4" s="71"/>
      <c r="GC4" s="71"/>
      <c r="GD4" s="71"/>
      <c r="GE4" s="71"/>
      <c r="GF4" s="71"/>
      <c r="GG4" s="71"/>
      <c r="GH4" s="71"/>
      <c r="GI4" s="71"/>
      <c r="GJ4" s="71"/>
      <c r="GK4" s="71"/>
      <c r="GL4" s="71"/>
      <c r="GM4" s="71"/>
      <c r="GN4" s="71"/>
      <c r="GO4" s="71"/>
      <c r="GP4" s="71"/>
      <c r="GQ4" s="71"/>
      <c r="GR4" s="71"/>
      <c r="GS4" s="71"/>
      <c r="GT4" s="71"/>
      <c r="GU4" s="71"/>
      <c r="GV4" s="71"/>
      <c r="GW4" s="71"/>
      <c r="GX4" s="71"/>
      <c r="GY4" s="71"/>
      <c r="GZ4" s="71"/>
      <c r="HA4" s="71"/>
      <c r="HB4" s="71"/>
      <c r="HC4" s="71"/>
      <c r="HD4" s="71"/>
      <c r="HE4" s="71"/>
      <c r="HF4" s="71"/>
      <c r="HG4" s="71"/>
      <c r="HH4" s="71"/>
      <c r="HI4" s="71"/>
      <c r="HJ4" s="71"/>
      <c r="HK4" s="71"/>
      <c r="HL4" s="71"/>
      <c r="HM4" s="71"/>
      <c r="HN4" s="71"/>
      <c r="HO4" s="71"/>
      <c r="HP4" s="71"/>
      <c r="HQ4" s="71"/>
      <c r="HR4" s="71"/>
      <c r="HS4" s="71"/>
      <c r="HT4" s="71"/>
      <c r="HU4" s="71"/>
      <c r="HV4" s="71"/>
      <c r="HW4" s="71"/>
      <c r="HX4" s="71"/>
      <c r="HY4" s="71"/>
      <c r="HZ4" s="71"/>
      <c r="IA4" s="71"/>
      <c r="IB4" s="71"/>
      <c r="IC4" s="71"/>
      <c r="ID4" s="71"/>
      <c r="IE4" s="71"/>
      <c r="IF4" s="71"/>
      <c r="IG4" s="71"/>
      <c r="IH4" s="71"/>
      <c r="II4" s="71"/>
      <c r="IJ4" s="71"/>
      <c r="IK4" s="71"/>
      <c r="IL4" s="71"/>
      <c r="IM4" s="71"/>
      <c r="IN4" s="71"/>
      <c r="IO4" s="71"/>
      <c r="IP4" s="71"/>
      <c r="IQ4" s="71"/>
      <c r="IR4" s="71"/>
      <c r="IS4" s="71"/>
      <c r="IT4" s="71"/>
      <c r="IU4" s="71"/>
      <c r="IV4" s="71"/>
    </row>
    <row r="5" spans="1:256" x14ac:dyDescent="0.2">
      <c r="A5" s="72"/>
      <c r="B5" s="72"/>
      <c r="C5" s="72"/>
      <c r="D5" s="72"/>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71"/>
      <c r="BY5" s="71"/>
      <c r="BZ5" s="71"/>
      <c r="CA5" s="71"/>
      <c r="CB5" s="71"/>
      <c r="CC5" s="71"/>
      <c r="CD5" s="71"/>
      <c r="CE5" s="71"/>
      <c r="CF5" s="71"/>
      <c r="CG5" s="71"/>
      <c r="CH5" s="71"/>
      <c r="CI5" s="71"/>
      <c r="CJ5" s="71"/>
      <c r="CK5" s="71"/>
      <c r="CL5" s="71"/>
      <c r="CM5" s="71"/>
      <c r="CN5" s="71"/>
      <c r="CO5" s="71"/>
      <c r="CP5" s="71"/>
      <c r="CQ5" s="71"/>
      <c r="CR5" s="71"/>
      <c r="CS5" s="71"/>
      <c r="CT5" s="71"/>
      <c r="CU5" s="71"/>
      <c r="CV5" s="71"/>
      <c r="CW5" s="71"/>
      <c r="CX5" s="71"/>
      <c r="CY5" s="71"/>
      <c r="CZ5" s="71"/>
      <c r="DA5" s="71"/>
      <c r="DB5" s="71"/>
      <c r="DC5" s="71"/>
      <c r="DD5" s="71"/>
      <c r="DE5" s="71"/>
      <c r="DF5" s="71"/>
      <c r="DG5" s="71"/>
      <c r="DH5" s="71"/>
      <c r="DI5" s="71"/>
      <c r="DJ5" s="71"/>
      <c r="DK5" s="71"/>
      <c r="DL5" s="71"/>
      <c r="DM5" s="71"/>
      <c r="DN5" s="71"/>
      <c r="DO5" s="71"/>
      <c r="DP5" s="71"/>
      <c r="DQ5" s="71"/>
      <c r="DR5" s="71"/>
      <c r="DS5" s="71"/>
      <c r="DT5" s="71"/>
      <c r="DU5" s="71"/>
      <c r="DV5" s="71"/>
      <c r="DW5" s="71"/>
      <c r="DX5" s="71"/>
      <c r="DY5" s="71"/>
      <c r="DZ5" s="71"/>
      <c r="EA5" s="71"/>
      <c r="EB5" s="71"/>
      <c r="EC5" s="71"/>
      <c r="ED5" s="71"/>
      <c r="EE5" s="71"/>
      <c r="EF5" s="71"/>
      <c r="EG5" s="71"/>
      <c r="EH5" s="71"/>
      <c r="EI5" s="71"/>
      <c r="EJ5" s="71"/>
      <c r="EK5" s="71"/>
      <c r="EL5" s="71"/>
      <c r="EM5" s="71"/>
      <c r="EN5" s="71"/>
      <c r="EO5" s="71"/>
      <c r="EP5" s="71"/>
      <c r="EQ5" s="71"/>
      <c r="ER5" s="71"/>
      <c r="ES5" s="71"/>
      <c r="ET5" s="71"/>
      <c r="EU5" s="71"/>
      <c r="EV5" s="71"/>
      <c r="EW5" s="71"/>
      <c r="EX5" s="71"/>
      <c r="EY5" s="71"/>
      <c r="EZ5" s="71"/>
      <c r="FA5" s="71"/>
      <c r="FB5" s="71"/>
      <c r="FC5" s="71"/>
      <c r="FD5" s="71"/>
      <c r="FE5" s="71"/>
      <c r="FF5" s="71"/>
      <c r="FG5" s="71"/>
      <c r="FH5" s="71"/>
      <c r="FI5" s="71"/>
      <c r="FJ5" s="71"/>
      <c r="FK5" s="71"/>
      <c r="FL5" s="71"/>
      <c r="FM5" s="71"/>
      <c r="FN5" s="71"/>
      <c r="FO5" s="71"/>
      <c r="FP5" s="71"/>
      <c r="FQ5" s="71"/>
      <c r="FR5" s="71"/>
      <c r="FS5" s="71"/>
      <c r="FT5" s="71"/>
      <c r="FU5" s="71"/>
      <c r="FV5" s="71"/>
      <c r="FW5" s="71"/>
      <c r="FX5" s="71"/>
      <c r="FY5" s="71"/>
      <c r="FZ5" s="71"/>
      <c r="GA5" s="71"/>
      <c r="GB5" s="71"/>
      <c r="GC5" s="71"/>
      <c r="GD5" s="71"/>
      <c r="GE5" s="71"/>
      <c r="GF5" s="71"/>
      <c r="GG5" s="71"/>
      <c r="GH5" s="71"/>
      <c r="GI5" s="71"/>
      <c r="GJ5" s="71"/>
      <c r="GK5" s="71"/>
      <c r="GL5" s="71"/>
      <c r="GM5" s="71"/>
      <c r="GN5" s="71"/>
      <c r="GO5" s="71"/>
      <c r="GP5" s="71"/>
      <c r="GQ5" s="71"/>
      <c r="GR5" s="71"/>
      <c r="GS5" s="71"/>
      <c r="GT5" s="71"/>
      <c r="GU5" s="71"/>
      <c r="GV5" s="71"/>
      <c r="GW5" s="71"/>
      <c r="GX5" s="71"/>
      <c r="GY5" s="71"/>
      <c r="GZ5" s="71"/>
      <c r="HA5" s="71"/>
      <c r="HB5" s="71"/>
      <c r="HC5" s="71"/>
      <c r="HD5" s="71"/>
      <c r="HE5" s="71"/>
      <c r="HF5" s="71"/>
      <c r="HG5" s="71"/>
      <c r="HH5" s="71"/>
      <c r="HI5" s="71"/>
      <c r="HJ5" s="71"/>
      <c r="HK5" s="71"/>
      <c r="HL5" s="71"/>
      <c r="HM5" s="71"/>
      <c r="HN5" s="71"/>
      <c r="HO5" s="71"/>
      <c r="HP5" s="71"/>
      <c r="HQ5" s="71"/>
      <c r="HR5" s="71"/>
      <c r="HS5" s="71"/>
      <c r="HT5" s="71"/>
      <c r="HU5" s="71"/>
      <c r="HV5" s="71"/>
      <c r="HW5" s="71"/>
      <c r="HX5" s="71"/>
      <c r="HY5" s="71"/>
      <c r="HZ5" s="71"/>
      <c r="IA5" s="71"/>
      <c r="IB5" s="71"/>
      <c r="IC5" s="71"/>
      <c r="ID5" s="71"/>
      <c r="IE5" s="71"/>
      <c r="IF5" s="71"/>
      <c r="IG5" s="71"/>
      <c r="IH5" s="71"/>
      <c r="II5" s="71"/>
      <c r="IJ5" s="71"/>
      <c r="IK5" s="71"/>
      <c r="IL5" s="71"/>
      <c r="IM5" s="71"/>
      <c r="IN5" s="71"/>
      <c r="IO5" s="71"/>
      <c r="IP5" s="71"/>
      <c r="IQ5" s="71"/>
      <c r="IR5" s="71"/>
      <c r="IS5" s="71"/>
      <c r="IT5" s="71"/>
      <c r="IU5" s="71"/>
      <c r="IV5" s="71"/>
    </row>
    <row r="6" spans="1:256" x14ac:dyDescent="0.2">
      <c r="A6" s="72"/>
      <c r="B6" s="72"/>
      <c r="C6" s="72"/>
      <c r="D6" s="72"/>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71"/>
      <c r="BY6" s="71"/>
      <c r="BZ6" s="71"/>
      <c r="CA6" s="71"/>
      <c r="CB6" s="71"/>
      <c r="CC6" s="71"/>
      <c r="CD6" s="71"/>
      <c r="CE6" s="71"/>
      <c r="CF6" s="71"/>
      <c r="CG6" s="71"/>
      <c r="CH6" s="71"/>
      <c r="CI6" s="71"/>
      <c r="CJ6" s="71"/>
      <c r="CK6" s="71"/>
      <c r="CL6" s="71"/>
      <c r="CM6" s="71"/>
      <c r="CN6" s="71"/>
      <c r="CO6" s="71"/>
      <c r="CP6" s="71"/>
      <c r="CQ6" s="71"/>
      <c r="CR6" s="71"/>
      <c r="CS6" s="71"/>
      <c r="CT6" s="71"/>
      <c r="CU6" s="71"/>
      <c r="CV6" s="71"/>
      <c r="CW6" s="71"/>
      <c r="CX6" s="71"/>
      <c r="CY6" s="71"/>
      <c r="CZ6" s="71"/>
      <c r="DA6" s="71"/>
      <c r="DB6" s="71"/>
      <c r="DC6" s="71"/>
      <c r="DD6" s="71"/>
      <c r="DE6" s="71"/>
      <c r="DF6" s="71"/>
      <c r="DG6" s="71"/>
      <c r="DH6" s="71"/>
      <c r="DI6" s="71"/>
      <c r="DJ6" s="71"/>
      <c r="DK6" s="71"/>
      <c r="DL6" s="71"/>
      <c r="DM6" s="71"/>
      <c r="DN6" s="71"/>
      <c r="DO6" s="71"/>
      <c r="DP6" s="71"/>
      <c r="DQ6" s="71"/>
      <c r="DR6" s="71"/>
      <c r="DS6" s="71"/>
      <c r="DT6" s="71"/>
      <c r="DU6" s="71"/>
      <c r="DV6" s="71"/>
      <c r="DW6" s="71"/>
      <c r="DX6" s="71"/>
      <c r="DY6" s="71"/>
      <c r="DZ6" s="71"/>
      <c r="EA6" s="71"/>
      <c r="EB6" s="71"/>
      <c r="EC6" s="71"/>
      <c r="ED6" s="71"/>
      <c r="EE6" s="71"/>
      <c r="EF6" s="71"/>
      <c r="EG6" s="71"/>
      <c r="EH6" s="71"/>
      <c r="EI6" s="71"/>
      <c r="EJ6" s="71"/>
      <c r="EK6" s="71"/>
      <c r="EL6" s="71"/>
      <c r="EM6" s="71"/>
      <c r="EN6" s="71"/>
      <c r="EO6" s="71"/>
      <c r="EP6" s="71"/>
      <c r="EQ6" s="71"/>
      <c r="ER6" s="71"/>
      <c r="ES6" s="71"/>
      <c r="ET6" s="71"/>
      <c r="EU6" s="71"/>
      <c r="EV6" s="71"/>
      <c r="EW6" s="71"/>
      <c r="EX6" s="71"/>
      <c r="EY6" s="71"/>
      <c r="EZ6" s="71"/>
      <c r="FA6" s="71"/>
      <c r="FB6" s="71"/>
      <c r="FC6" s="71"/>
      <c r="FD6" s="71"/>
      <c r="FE6" s="71"/>
      <c r="FF6" s="71"/>
      <c r="FG6" s="71"/>
      <c r="FH6" s="71"/>
      <c r="FI6" s="71"/>
      <c r="FJ6" s="71"/>
      <c r="FK6" s="71"/>
      <c r="FL6" s="71"/>
      <c r="FM6" s="71"/>
      <c r="FN6" s="71"/>
      <c r="FO6" s="71"/>
      <c r="FP6" s="71"/>
      <c r="FQ6" s="71"/>
      <c r="FR6" s="71"/>
      <c r="FS6" s="71"/>
      <c r="FT6" s="71"/>
      <c r="FU6" s="71"/>
      <c r="FV6" s="71"/>
      <c r="FW6" s="71"/>
      <c r="FX6" s="71"/>
      <c r="FY6" s="71"/>
      <c r="FZ6" s="71"/>
      <c r="GA6" s="71"/>
      <c r="GB6" s="71"/>
      <c r="GC6" s="71"/>
      <c r="GD6" s="71"/>
      <c r="GE6" s="71"/>
      <c r="GF6" s="71"/>
      <c r="GG6" s="71"/>
      <c r="GH6" s="71"/>
      <c r="GI6" s="71"/>
      <c r="GJ6" s="71"/>
      <c r="GK6" s="71"/>
      <c r="GL6" s="71"/>
      <c r="GM6" s="71"/>
      <c r="GN6" s="71"/>
      <c r="GO6" s="71"/>
      <c r="GP6" s="71"/>
      <c r="GQ6" s="71"/>
      <c r="GR6" s="71"/>
      <c r="GS6" s="71"/>
      <c r="GT6" s="71"/>
      <c r="GU6" s="71"/>
      <c r="GV6" s="71"/>
      <c r="GW6" s="71"/>
      <c r="GX6" s="71"/>
      <c r="GY6" s="71"/>
      <c r="GZ6" s="71"/>
      <c r="HA6" s="71"/>
      <c r="HB6" s="71"/>
      <c r="HC6" s="71"/>
      <c r="HD6" s="71"/>
      <c r="HE6" s="71"/>
      <c r="HF6" s="71"/>
      <c r="HG6" s="71"/>
      <c r="HH6" s="71"/>
      <c r="HI6" s="71"/>
      <c r="HJ6" s="71"/>
      <c r="HK6" s="71"/>
      <c r="HL6" s="71"/>
      <c r="HM6" s="71"/>
      <c r="HN6" s="71"/>
      <c r="HO6" s="71"/>
      <c r="HP6" s="71"/>
      <c r="HQ6" s="71"/>
      <c r="HR6" s="71"/>
      <c r="HS6" s="71"/>
      <c r="HT6" s="71"/>
      <c r="HU6" s="71"/>
      <c r="HV6" s="71"/>
      <c r="HW6" s="71"/>
      <c r="HX6" s="71"/>
      <c r="HY6" s="71"/>
      <c r="HZ6" s="71"/>
      <c r="IA6" s="71"/>
      <c r="IB6" s="71"/>
      <c r="IC6" s="71"/>
      <c r="ID6" s="71"/>
      <c r="IE6" s="71"/>
      <c r="IF6" s="71"/>
      <c r="IG6" s="71"/>
      <c r="IH6" s="71"/>
      <c r="II6" s="71"/>
      <c r="IJ6" s="71"/>
      <c r="IK6" s="71"/>
      <c r="IL6" s="71"/>
      <c r="IM6" s="71"/>
      <c r="IN6" s="71"/>
      <c r="IO6" s="71"/>
      <c r="IP6" s="71"/>
      <c r="IQ6" s="71"/>
      <c r="IR6" s="71"/>
      <c r="IS6" s="71"/>
      <c r="IT6" s="71"/>
      <c r="IU6" s="71"/>
      <c r="IV6" s="71"/>
    </row>
    <row r="7" spans="1:256" x14ac:dyDescent="0.2">
      <c r="A7" s="72"/>
      <c r="B7" s="72"/>
      <c r="C7" s="72"/>
      <c r="D7" s="72"/>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71"/>
      <c r="BY7" s="71"/>
      <c r="BZ7" s="71"/>
      <c r="CA7" s="71"/>
      <c r="CB7" s="71"/>
      <c r="CC7" s="71"/>
      <c r="CD7" s="71"/>
      <c r="CE7" s="71"/>
      <c r="CF7" s="71"/>
      <c r="CG7" s="71"/>
      <c r="CH7" s="71"/>
      <c r="CI7" s="71"/>
      <c r="CJ7" s="71"/>
      <c r="CK7" s="71"/>
      <c r="CL7" s="71"/>
      <c r="CM7" s="71"/>
      <c r="CN7" s="71"/>
      <c r="CO7" s="71"/>
      <c r="CP7" s="71"/>
      <c r="CQ7" s="71"/>
      <c r="CR7" s="71"/>
      <c r="CS7" s="71"/>
      <c r="CT7" s="71"/>
      <c r="CU7" s="71"/>
      <c r="CV7" s="71"/>
      <c r="CW7" s="71"/>
      <c r="CX7" s="71"/>
      <c r="CY7" s="71"/>
      <c r="CZ7" s="71"/>
      <c r="DA7" s="71"/>
      <c r="DB7" s="71"/>
      <c r="DC7" s="71"/>
      <c r="DD7" s="71"/>
      <c r="DE7" s="71"/>
      <c r="DF7" s="71"/>
      <c r="DG7" s="71"/>
      <c r="DH7" s="71"/>
      <c r="DI7" s="71"/>
      <c r="DJ7" s="71"/>
      <c r="DK7" s="71"/>
      <c r="DL7" s="71"/>
      <c r="DM7" s="71"/>
      <c r="DN7" s="71"/>
      <c r="DO7" s="71"/>
      <c r="DP7" s="71"/>
      <c r="DQ7" s="71"/>
      <c r="DR7" s="71"/>
      <c r="DS7" s="71"/>
      <c r="DT7" s="71"/>
      <c r="DU7" s="71"/>
      <c r="DV7" s="71"/>
      <c r="DW7" s="71"/>
      <c r="DX7" s="71"/>
      <c r="DY7" s="71"/>
      <c r="DZ7" s="71"/>
      <c r="EA7" s="71"/>
      <c r="EB7" s="71"/>
      <c r="EC7" s="71"/>
      <c r="ED7" s="71"/>
      <c r="EE7" s="71"/>
      <c r="EF7" s="71"/>
      <c r="EG7" s="71"/>
      <c r="EH7" s="71"/>
      <c r="EI7" s="71"/>
      <c r="EJ7" s="71"/>
      <c r="EK7" s="71"/>
      <c r="EL7" s="71"/>
      <c r="EM7" s="71"/>
      <c r="EN7" s="71"/>
      <c r="EO7" s="71"/>
      <c r="EP7" s="71"/>
      <c r="EQ7" s="71"/>
      <c r="ER7" s="71"/>
      <c r="ES7" s="71"/>
      <c r="ET7" s="71"/>
      <c r="EU7" s="71"/>
      <c r="EV7" s="71"/>
      <c r="EW7" s="71"/>
      <c r="EX7" s="71"/>
      <c r="EY7" s="71"/>
      <c r="EZ7" s="71"/>
      <c r="FA7" s="71"/>
      <c r="FB7" s="71"/>
      <c r="FC7" s="71"/>
      <c r="FD7" s="71"/>
      <c r="FE7" s="71"/>
      <c r="FF7" s="71"/>
      <c r="FG7" s="71"/>
      <c r="FH7" s="71"/>
      <c r="FI7" s="71"/>
      <c r="FJ7" s="71"/>
      <c r="FK7" s="71"/>
      <c r="FL7" s="71"/>
      <c r="FM7" s="71"/>
      <c r="FN7" s="71"/>
      <c r="FO7" s="71"/>
      <c r="FP7" s="71"/>
      <c r="FQ7" s="71"/>
      <c r="FR7" s="71"/>
      <c r="FS7" s="71"/>
      <c r="FT7" s="71"/>
      <c r="FU7" s="71"/>
      <c r="FV7" s="71"/>
      <c r="FW7" s="71"/>
      <c r="FX7" s="71"/>
      <c r="FY7" s="71"/>
      <c r="FZ7" s="71"/>
      <c r="GA7" s="71"/>
      <c r="GB7" s="71"/>
      <c r="GC7" s="71"/>
      <c r="GD7" s="71"/>
      <c r="GE7" s="71"/>
      <c r="GF7" s="71"/>
      <c r="GG7" s="71"/>
      <c r="GH7" s="71"/>
      <c r="GI7" s="71"/>
      <c r="GJ7" s="71"/>
      <c r="GK7" s="71"/>
      <c r="GL7" s="71"/>
      <c r="GM7" s="71"/>
      <c r="GN7" s="71"/>
      <c r="GO7" s="71"/>
      <c r="GP7" s="71"/>
      <c r="GQ7" s="71"/>
      <c r="GR7" s="71"/>
      <c r="GS7" s="71"/>
      <c r="GT7" s="71"/>
      <c r="GU7" s="71"/>
      <c r="GV7" s="71"/>
      <c r="GW7" s="71"/>
      <c r="GX7" s="71"/>
      <c r="GY7" s="71"/>
      <c r="GZ7" s="71"/>
      <c r="HA7" s="71"/>
      <c r="HB7" s="71"/>
      <c r="HC7" s="71"/>
      <c r="HD7" s="71"/>
      <c r="HE7" s="71"/>
      <c r="HF7" s="71"/>
      <c r="HG7" s="71"/>
      <c r="HH7" s="71"/>
      <c r="HI7" s="71"/>
      <c r="HJ7" s="71"/>
      <c r="HK7" s="71"/>
      <c r="HL7" s="71"/>
      <c r="HM7" s="71"/>
      <c r="HN7" s="71"/>
      <c r="HO7" s="71"/>
      <c r="HP7" s="71"/>
      <c r="HQ7" s="71"/>
      <c r="HR7" s="71"/>
      <c r="HS7" s="71"/>
      <c r="HT7" s="71"/>
      <c r="HU7" s="71"/>
      <c r="HV7" s="71"/>
      <c r="HW7" s="71"/>
      <c r="HX7" s="71"/>
      <c r="HY7" s="71"/>
      <c r="HZ7" s="71"/>
      <c r="IA7" s="71"/>
      <c r="IB7" s="71"/>
      <c r="IC7" s="71"/>
      <c r="ID7" s="71"/>
      <c r="IE7" s="71"/>
      <c r="IF7" s="71"/>
      <c r="IG7" s="71"/>
      <c r="IH7" s="71"/>
      <c r="II7" s="71"/>
      <c r="IJ7" s="71"/>
      <c r="IK7" s="71"/>
      <c r="IL7" s="71"/>
      <c r="IM7" s="71"/>
      <c r="IN7" s="71"/>
      <c r="IO7" s="71"/>
      <c r="IP7" s="71"/>
      <c r="IQ7" s="71"/>
      <c r="IR7" s="71"/>
      <c r="IS7" s="71"/>
      <c r="IT7" s="71"/>
      <c r="IU7" s="71"/>
      <c r="IV7" s="71"/>
    </row>
  </sheetData>
  <mergeCells count="2">
    <mergeCell ref="A2:F2"/>
    <mergeCell ref="A4:F4"/>
  </mergeCells>
  <pageMargins left="0.7" right="0.7" top="0.78740157499999996" bottom="0.78740157499999996" header="0.3" footer="0.3"/>
  <drawing r:id="rId1"/>
  <legacyDrawing r:id="rId2"/>
  <oleObjects>
    <mc:AlternateContent xmlns:mc="http://schemas.openxmlformats.org/markup-compatibility/2006">
      <mc:Choice Requires="x14">
        <oleObject progId="Acrobat Document" dvAspect="DVASPECT_ICON" shapeId="49153" r:id="rId3">
          <objectPr defaultSize="0" r:id="rId4">
            <anchor moveWithCells="1">
              <from>
                <xdr:col>0</xdr:col>
                <xdr:colOff>1981200</xdr:colOff>
                <xdr:row>10</xdr:row>
                <xdr:rowOff>66675</xdr:rowOff>
              </from>
              <to>
                <xdr:col>0</xdr:col>
                <xdr:colOff>2895600</xdr:colOff>
                <xdr:row>14</xdr:row>
                <xdr:rowOff>104775</xdr:rowOff>
              </to>
            </anchor>
          </objectPr>
        </oleObject>
      </mc:Choice>
      <mc:Fallback>
        <oleObject progId="Acrobat Document" dvAspect="DVASPECT_ICON" shapeId="49153" r:id="rId3"/>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2"/>
  <sheetViews>
    <sheetView topLeftCell="A19" zoomScaleNormal="100" workbookViewId="0">
      <selection activeCell="C33" sqref="C33:C40"/>
    </sheetView>
  </sheetViews>
  <sheetFormatPr baseColWidth="10" defaultRowHeight="12.75" x14ac:dyDescent="0.2"/>
  <cols>
    <col min="2" max="2" width="50" bestFit="1" customWidth="1"/>
    <col min="3" max="4" width="19.140625" customWidth="1"/>
    <col min="5" max="5" width="2.85546875" style="70" bestFit="1" customWidth="1"/>
    <col min="6" max="6" width="8" style="70" customWidth="1"/>
    <col min="16" max="16" width="18" customWidth="1"/>
  </cols>
  <sheetData>
    <row r="1" spans="1:16" x14ac:dyDescent="0.2">
      <c r="B1" s="62" t="s">
        <v>253</v>
      </c>
      <c r="C1" s="63"/>
      <c r="D1" s="63"/>
      <c r="E1" s="64"/>
      <c r="F1" s="64"/>
    </row>
    <row r="2" spans="1:16" x14ac:dyDescent="0.2">
      <c r="B2" s="62"/>
      <c r="C2" s="62"/>
      <c r="D2" s="63"/>
      <c r="E2" s="64"/>
      <c r="F2" s="64"/>
      <c r="H2" s="65"/>
    </row>
    <row r="3" spans="1:16" x14ac:dyDescent="0.2">
      <c r="B3" s="62"/>
      <c r="C3" s="279" t="s">
        <v>252</v>
      </c>
      <c r="D3" s="279"/>
      <c r="E3" s="64"/>
      <c r="F3" s="64"/>
    </row>
    <row r="4" spans="1:16" ht="15.75" customHeight="1" x14ac:dyDescent="0.2">
      <c r="A4" s="84" t="s">
        <v>369</v>
      </c>
      <c r="B4" s="66" t="s">
        <v>368</v>
      </c>
      <c r="C4" s="67" t="s">
        <v>125</v>
      </c>
      <c r="D4" s="67" t="s">
        <v>123</v>
      </c>
      <c r="E4" s="64"/>
      <c r="F4" s="64"/>
      <c r="O4" s="67" t="s">
        <v>125</v>
      </c>
      <c r="P4" s="67" t="s">
        <v>123</v>
      </c>
    </row>
    <row r="5" spans="1:16" ht="12.75" customHeight="1" x14ac:dyDescent="0.2">
      <c r="A5" s="105">
        <v>2021</v>
      </c>
      <c r="B5" s="103" t="s">
        <v>249</v>
      </c>
      <c r="C5" s="102">
        <f t="shared" ref="C5:D20" si="0">O5/1000</f>
        <v>33.938000000000002</v>
      </c>
      <c r="D5" s="101">
        <f t="shared" si="0"/>
        <v>174.64</v>
      </c>
      <c r="E5" s="69" t="s">
        <v>249</v>
      </c>
      <c r="F5" s="69"/>
      <c r="O5" s="100">
        <v>33938</v>
      </c>
      <c r="P5" s="100">
        <v>174640</v>
      </c>
    </row>
    <row r="6" spans="1:16" x14ac:dyDescent="0.2">
      <c r="A6" s="104"/>
      <c r="B6" s="103" t="s">
        <v>251</v>
      </c>
      <c r="C6" s="102">
        <f t="shared" si="0"/>
        <v>37.183</v>
      </c>
      <c r="D6" s="101">
        <f t="shared" si="0"/>
        <v>185.845</v>
      </c>
      <c r="E6" s="69" t="s">
        <v>251</v>
      </c>
      <c r="F6" s="69"/>
      <c r="O6" s="100">
        <v>37183</v>
      </c>
      <c r="P6" s="100">
        <v>185845</v>
      </c>
    </row>
    <row r="7" spans="1:16" x14ac:dyDescent="0.2">
      <c r="A7" s="104"/>
      <c r="B7" s="103" t="s">
        <v>250</v>
      </c>
      <c r="C7" s="102">
        <f t="shared" si="0"/>
        <v>50.832000000000001</v>
      </c>
      <c r="D7" s="101">
        <f t="shared" si="0"/>
        <v>228.773</v>
      </c>
      <c r="E7" s="69" t="s">
        <v>250</v>
      </c>
      <c r="F7" s="69"/>
      <c r="O7" s="100">
        <v>50832</v>
      </c>
      <c r="P7" s="100">
        <v>228773</v>
      </c>
    </row>
    <row r="8" spans="1:16" x14ac:dyDescent="0.2">
      <c r="A8" s="104"/>
      <c r="B8" s="103" t="s">
        <v>248</v>
      </c>
      <c r="C8" s="102">
        <f t="shared" si="0"/>
        <v>46.439</v>
      </c>
      <c r="D8" s="101">
        <f t="shared" si="0"/>
        <v>219.744</v>
      </c>
      <c r="E8" s="69" t="s">
        <v>248</v>
      </c>
      <c r="F8" s="69"/>
      <c r="J8" s="84" t="s">
        <v>444</v>
      </c>
      <c r="O8" s="100">
        <v>46439</v>
      </c>
      <c r="P8" s="100">
        <v>219744</v>
      </c>
    </row>
    <row r="9" spans="1:16" x14ac:dyDescent="0.2">
      <c r="A9" s="104"/>
      <c r="B9" s="103" t="s">
        <v>250</v>
      </c>
      <c r="C9" s="102">
        <f t="shared" si="0"/>
        <v>54.198</v>
      </c>
      <c r="D9" s="101">
        <f t="shared" si="0"/>
        <v>241.88</v>
      </c>
      <c r="E9" s="69" t="s">
        <v>250</v>
      </c>
      <c r="F9" s="69"/>
      <c r="J9" s="84" t="s">
        <v>444</v>
      </c>
      <c r="O9" s="100">
        <v>54198</v>
      </c>
      <c r="P9" s="100">
        <v>241880</v>
      </c>
    </row>
    <row r="10" spans="1:16" x14ac:dyDescent="0.2">
      <c r="A10" s="104"/>
      <c r="B10" s="103" t="s">
        <v>249</v>
      </c>
      <c r="C10" s="102">
        <f t="shared" si="0"/>
        <v>163.92599999999999</v>
      </c>
      <c r="D10" s="101">
        <f t="shared" si="0"/>
        <v>472.42599999999999</v>
      </c>
      <c r="E10" s="69" t="s">
        <v>249</v>
      </c>
      <c r="F10" s="69"/>
      <c r="O10" s="100">
        <v>163926</v>
      </c>
      <c r="P10" s="100">
        <v>472426</v>
      </c>
    </row>
    <row r="11" spans="1:16" x14ac:dyDescent="0.2">
      <c r="A11" s="104"/>
      <c r="B11" s="103" t="s">
        <v>249</v>
      </c>
      <c r="C11" s="102">
        <f t="shared" si="0"/>
        <v>321.31799999999998</v>
      </c>
      <c r="D11" s="101">
        <f t="shared" si="0"/>
        <v>866.12</v>
      </c>
      <c r="E11" s="69" t="s">
        <v>249</v>
      </c>
      <c r="F11" s="69"/>
      <c r="O11" s="100">
        <v>321318</v>
      </c>
      <c r="P11" s="100">
        <v>866120</v>
      </c>
    </row>
    <row r="12" spans="1:16" x14ac:dyDescent="0.2">
      <c r="A12" s="104"/>
      <c r="B12" s="103" t="s">
        <v>248</v>
      </c>
      <c r="C12" s="102">
        <f t="shared" si="0"/>
        <v>380.02199999999999</v>
      </c>
      <c r="D12" s="101">
        <f t="shared" si="0"/>
        <v>1057.223</v>
      </c>
      <c r="E12" s="69" t="s">
        <v>248</v>
      </c>
      <c r="F12" s="69"/>
      <c r="O12" s="100">
        <v>380022</v>
      </c>
      <c r="P12" s="100">
        <v>1057223</v>
      </c>
    </row>
    <row r="13" spans="1:16" x14ac:dyDescent="0.2">
      <c r="A13" s="104"/>
      <c r="B13" s="103" t="s">
        <v>247</v>
      </c>
      <c r="C13" s="102">
        <f t="shared" si="0"/>
        <v>374.41399999999999</v>
      </c>
      <c r="D13" s="101">
        <f t="shared" si="0"/>
        <v>951.69600000000003</v>
      </c>
      <c r="E13" s="69" t="s">
        <v>247</v>
      </c>
      <c r="F13" s="69"/>
      <c r="O13" s="100">
        <v>374414</v>
      </c>
      <c r="P13" s="100">
        <v>951696</v>
      </c>
    </row>
    <row r="14" spans="1:16" x14ac:dyDescent="0.2">
      <c r="A14" s="104"/>
      <c r="B14" s="103" t="s">
        <v>246</v>
      </c>
      <c r="C14" s="102">
        <f t="shared" si="0"/>
        <v>332.69299999999998</v>
      </c>
      <c r="D14" s="101">
        <f t="shared" si="0"/>
        <v>894.4</v>
      </c>
      <c r="E14" s="69" t="s">
        <v>246</v>
      </c>
      <c r="F14" s="69"/>
      <c r="O14" s="100">
        <v>332693</v>
      </c>
      <c r="P14" s="100">
        <v>894400</v>
      </c>
    </row>
    <row r="15" spans="1:16" x14ac:dyDescent="0.2">
      <c r="A15" s="104"/>
      <c r="B15" s="103" t="s">
        <v>245</v>
      </c>
      <c r="C15" s="102">
        <f t="shared" si="0"/>
        <v>177.26</v>
      </c>
      <c r="D15" s="101">
        <f t="shared" si="0"/>
        <v>509.13099999999997</v>
      </c>
      <c r="E15" s="69" t="s">
        <v>245</v>
      </c>
      <c r="F15" s="69"/>
      <c r="O15" s="100">
        <v>177260</v>
      </c>
      <c r="P15" s="100">
        <v>509131</v>
      </c>
    </row>
    <row r="16" spans="1:16" x14ac:dyDescent="0.2">
      <c r="A16" s="104"/>
      <c r="B16" s="103" t="s">
        <v>244</v>
      </c>
      <c r="C16" s="102">
        <f t="shared" si="0"/>
        <v>100.06100000000001</v>
      </c>
      <c r="D16" s="101">
        <f t="shared" si="0"/>
        <v>327.12</v>
      </c>
      <c r="E16" s="69" t="s">
        <v>244</v>
      </c>
      <c r="F16" s="69"/>
      <c r="O16" s="100">
        <v>100061</v>
      </c>
      <c r="P16" s="100">
        <v>327120</v>
      </c>
    </row>
    <row r="17" spans="1:16" ht="12.75" customHeight="1" x14ac:dyDescent="0.2">
      <c r="A17" s="105">
        <v>2022</v>
      </c>
      <c r="B17" s="103" t="s">
        <v>249</v>
      </c>
      <c r="C17" s="102">
        <f t="shared" si="0"/>
        <v>103.999</v>
      </c>
      <c r="D17" s="101">
        <f t="shared" si="0"/>
        <v>335.315</v>
      </c>
      <c r="E17" s="69" t="s">
        <v>249</v>
      </c>
      <c r="F17" s="69"/>
      <c r="O17" s="100">
        <v>103999</v>
      </c>
      <c r="P17" s="100">
        <v>335315</v>
      </c>
    </row>
    <row r="18" spans="1:16" x14ac:dyDescent="0.2">
      <c r="A18" s="104"/>
      <c r="B18" s="103" t="s">
        <v>251</v>
      </c>
      <c r="C18" s="102">
        <f t="shared" si="0"/>
        <v>140.19999999999999</v>
      </c>
      <c r="D18" s="101">
        <f t="shared" si="0"/>
        <v>434.49799999999999</v>
      </c>
      <c r="E18" s="69" t="s">
        <v>251</v>
      </c>
      <c r="F18" s="69"/>
      <c r="O18" s="100">
        <v>140200</v>
      </c>
      <c r="P18" s="100">
        <v>434498</v>
      </c>
    </row>
    <row r="19" spans="1:16" x14ac:dyDescent="0.2">
      <c r="A19" s="104"/>
      <c r="B19" s="103" t="s">
        <v>250</v>
      </c>
      <c r="C19" s="102">
        <f t="shared" si="0"/>
        <v>179.82400000000001</v>
      </c>
      <c r="D19" s="101">
        <f t="shared" si="0"/>
        <v>516.07600000000002</v>
      </c>
      <c r="E19" s="69" t="s">
        <v>250</v>
      </c>
      <c r="F19" s="69"/>
      <c r="O19" s="100">
        <v>179824</v>
      </c>
      <c r="P19" s="100">
        <v>516076</v>
      </c>
    </row>
    <row r="20" spans="1:16" x14ac:dyDescent="0.2">
      <c r="A20" s="104"/>
      <c r="B20" s="103" t="s">
        <v>248</v>
      </c>
      <c r="C20" s="102">
        <f t="shared" si="0"/>
        <v>247.11500000000001</v>
      </c>
      <c r="D20" s="101">
        <f t="shared" si="0"/>
        <v>663.46</v>
      </c>
      <c r="E20" s="69" t="s">
        <v>248</v>
      </c>
      <c r="F20" s="69"/>
      <c r="O20" s="100">
        <v>247115</v>
      </c>
      <c r="P20" s="100">
        <v>663460</v>
      </c>
    </row>
    <row r="21" spans="1:16" x14ac:dyDescent="0.2">
      <c r="A21" s="104"/>
      <c r="B21" s="103" t="s">
        <v>250</v>
      </c>
      <c r="C21" s="102">
        <f t="shared" ref="C21:D28" si="1">O21/1000</f>
        <v>325.053</v>
      </c>
      <c r="D21" s="101">
        <f t="shared" si="1"/>
        <v>809.20299999999997</v>
      </c>
      <c r="E21" s="69" t="s">
        <v>250</v>
      </c>
      <c r="F21" s="69"/>
      <c r="O21" s="100">
        <v>325053</v>
      </c>
      <c r="P21" s="100">
        <v>809203</v>
      </c>
    </row>
    <row r="22" spans="1:16" x14ac:dyDescent="0.2">
      <c r="A22" s="104"/>
      <c r="B22" s="103" t="s">
        <v>249</v>
      </c>
      <c r="C22" s="102">
        <f t="shared" si="1"/>
        <v>0</v>
      </c>
      <c r="D22" s="101">
        <f t="shared" si="1"/>
        <v>0</v>
      </c>
      <c r="E22" s="69" t="s">
        <v>249</v>
      </c>
      <c r="F22" s="69"/>
      <c r="O22" s="100"/>
      <c r="P22" s="100"/>
    </row>
    <row r="23" spans="1:16" x14ac:dyDescent="0.2">
      <c r="A23" s="104"/>
      <c r="B23" s="103" t="s">
        <v>249</v>
      </c>
      <c r="C23" s="102">
        <f t="shared" si="1"/>
        <v>0</v>
      </c>
      <c r="D23" s="101">
        <f t="shared" si="1"/>
        <v>0</v>
      </c>
      <c r="E23" s="69" t="s">
        <v>249</v>
      </c>
      <c r="F23" s="69"/>
      <c r="O23" s="100"/>
      <c r="P23" s="100"/>
    </row>
    <row r="24" spans="1:16" x14ac:dyDescent="0.2">
      <c r="A24" s="104"/>
      <c r="B24" s="103" t="s">
        <v>248</v>
      </c>
      <c r="C24" s="102">
        <f t="shared" si="1"/>
        <v>0</v>
      </c>
      <c r="D24" s="101">
        <f t="shared" si="1"/>
        <v>0</v>
      </c>
      <c r="E24" s="69" t="s">
        <v>248</v>
      </c>
      <c r="F24" s="69"/>
      <c r="O24" s="100"/>
      <c r="P24" s="100"/>
    </row>
    <row r="25" spans="1:16" x14ac:dyDescent="0.2">
      <c r="A25" s="104"/>
      <c r="B25" s="103" t="s">
        <v>247</v>
      </c>
      <c r="C25" s="102">
        <f t="shared" si="1"/>
        <v>0</v>
      </c>
      <c r="D25" s="101">
        <f t="shared" si="1"/>
        <v>0</v>
      </c>
      <c r="E25" s="69" t="s">
        <v>247</v>
      </c>
      <c r="F25" s="69"/>
      <c r="O25" s="100"/>
      <c r="P25" s="100"/>
    </row>
    <row r="26" spans="1:16" x14ac:dyDescent="0.2">
      <c r="A26" s="104"/>
      <c r="B26" s="103" t="s">
        <v>246</v>
      </c>
      <c r="C26" s="102">
        <f t="shared" si="1"/>
        <v>0</v>
      </c>
      <c r="D26" s="101">
        <f t="shared" si="1"/>
        <v>0</v>
      </c>
      <c r="E26" s="69" t="s">
        <v>246</v>
      </c>
      <c r="F26" s="69"/>
      <c r="O26" s="100"/>
      <c r="P26" s="100"/>
    </row>
    <row r="27" spans="1:16" x14ac:dyDescent="0.2">
      <c r="A27" s="104"/>
      <c r="B27" s="103" t="s">
        <v>245</v>
      </c>
      <c r="C27" s="102">
        <f t="shared" si="1"/>
        <v>0</v>
      </c>
      <c r="D27" s="101">
        <f t="shared" si="1"/>
        <v>0</v>
      </c>
      <c r="E27" s="69" t="s">
        <v>245</v>
      </c>
      <c r="F27" s="69"/>
      <c r="O27" s="100"/>
      <c r="P27" s="100"/>
    </row>
    <row r="28" spans="1:16" x14ac:dyDescent="0.2">
      <c r="A28" s="104"/>
      <c r="B28" s="103" t="s">
        <v>244</v>
      </c>
      <c r="C28" s="102">
        <f t="shared" si="1"/>
        <v>0</v>
      </c>
      <c r="D28" s="101">
        <f t="shared" si="1"/>
        <v>0</v>
      </c>
      <c r="E28" s="69" t="s">
        <v>244</v>
      </c>
      <c r="F28" s="69"/>
      <c r="O28" s="100"/>
      <c r="P28" s="100"/>
    </row>
    <row r="29" spans="1:16" x14ac:dyDescent="0.2">
      <c r="B29" s="68"/>
      <c r="C29" s="63"/>
      <c r="D29" s="63"/>
    </row>
    <row r="30" spans="1:16" s="71" customFormat="1" x14ac:dyDescent="0.2">
      <c r="B30" s="71" t="s">
        <v>243</v>
      </c>
      <c r="E30" s="72"/>
      <c r="F30" s="72"/>
    </row>
    <row r="31" spans="1:16" x14ac:dyDescent="0.2">
      <c r="B31" s="71" t="s">
        <v>522</v>
      </c>
    </row>
    <row r="32" spans="1:16" x14ac:dyDescent="0.2">
      <c r="B32" s="73"/>
      <c r="C32" s="72"/>
    </row>
    <row r="33" spans="2:8" x14ac:dyDescent="0.2">
      <c r="B33" s="71" t="s">
        <v>55</v>
      </c>
      <c r="C33" s="100">
        <v>365430</v>
      </c>
      <c r="D33" s="99">
        <f t="shared" ref="D33:D40" si="2">C33/SUM(C$33:C$37,C$38:C$40)</f>
        <v>0.42101782554195544</v>
      </c>
      <c r="F33" s="98">
        <f t="shared" ref="F33:F40" si="3">ROUND(D33*100,1)-D33*100</f>
        <v>-1.7825541955431845E-3</v>
      </c>
      <c r="H33" s="73"/>
    </row>
    <row r="34" spans="2:8" x14ac:dyDescent="0.2">
      <c r="B34" s="71" t="s">
        <v>45</v>
      </c>
      <c r="C34" s="100">
        <v>81482</v>
      </c>
      <c r="D34" s="99">
        <f t="shared" si="2"/>
        <v>9.3876732782775404E-2</v>
      </c>
      <c r="F34" s="98">
        <f t="shared" si="3"/>
        <v>1.2326721722459411E-2</v>
      </c>
    </row>
    <row r="35" spans="2:8" x14ac:dyDescent="0.2">
      <c r="B35" s="71" t="s">
        <v>46</v>
      </c>
      <c r="C35" s="100">
        <v>51399</v>
      </c>
      <c r="D35" s="99">
        <f t="shared" si="2"/>
        <v>5.9217620926117091E-2</v>
      </c>
      <c r="F35" s="98">
        <f t="shared" si="3"/>
        <v>-2.1762092611708361E-2</v>
      </c>
    </row>
    <row r="36" spans="2:8" x14ac:dyDescent="0.2">
      <c r="B36" s="71" t="s">
        <v>47</v>
      </c>
      <c r="C36" s="100">
        <v>36099</v>
      </c>
      <c r="D36" s="99">
        <f t="shared" si="2"/>
        <v>4.1590242958265744E-2</v>
      </c>
      <c r="F36" s="98">
        <f t="shared" si="3"/>
        <v>4.0975704173425775E-2</v>
      </c>
    </row>
    <row r="37" spans="2:8" x14ac:dyDescent="0.2">
      <c r="B37" s="71" t="s">
        <v>242</v>
      </c>
      <c r="C37" s="100">
        <v>58765</v>
      </c>
      <c r="D37" s="99">
        <f t="shared" si="2"/>
        <v>6.7704108907240823E-2</v>
      </c>
      <c r="F37" s="98">
        <f t="shared" si="3"/>
        <v>2.9589109275917735E-2</v>
      </c>
    </row>
    <row r="38" spans="2:8" x14ac:dyDescent="0.2">
      <c r="B38" s="74" t="s">
        <v>390</v>
      </c>
      <c r="C38" s="100">
        <v>106670</v>
      </c>
      <c r="D38" s="99">
        <f t="shared" si="2"/>
        <v>0.12289623580592833</v>
      </c>
      <c r="F38" s="98">
        <f t="shared" si="3"/>
        <v>1.0376419407167603E-2</v>
      </c>
    </row>
    <row r="39" spans="2:8" x14ac:dyDescent="0.2">
      <c r="B39" s="71" t="s">
        <v>241</v>
      </c>
      <c r="C39" s="100">
        <v>143377</v>
      </c>
      <c r="D39" s="99">
        <f t="shared" si="2"/>
        <v>0.16518696541807992</v>
      </c>
      <c r="F39" s="98">
        <f t="shared" si="3"/>
        <v>-1.8696541807990741E-2</v>
      </c>
    </row>
    <row r="40" spans="2:8" x14ac:dyDescent="0.2">
      <c r="B40" s="71" t="s">
        <v>34</v>
      </c>
      <c r="C40" s="100">
        <v>24746</v>
      </c>
      <c r="D40" s="99">
        <f t="shared" si="2"/>
        <v>2.8510267659637222E-2</v>
      </c>
      <c r="F40" s="98">
        <f t="shared" si="3"/>
        <v>4.8973234036277624E-2</v>
      </c>
    </row>
    <row r="51" spans="5:6" x14ac:dyDescent="0.2">
      <c r="E51"/>
      <c r="F51"/>
    </row>
    <row r="52" spans="5:6" ht="12.75" customHeight="1" x14ac:dyDescent="0.2"/>
    <row r="53" spans="5:6" x14ac:dyDescent="0.2">
      <c r="E53"/>
      <c r="F53"/>
    </row>
    <row r="54" spans="5:6" ht="12.75" customHeight="1" x14ac:dyDescent="0.2"/>
    <row r="55" spans="5:6" x14ac:dyDescent="0.2">
      <c r="E55"/>
      <c r="F55"/>
    </row>
    <row r="56" spans="5:6" ht="12.75" customHeight="1" x14ac:dyDescent="0.2"/>
    <row r="57" spans="5:6" x14ac:dyDescent="0.2">
      <c r="E57"/>
      <c r="F57"/>
    </row>
    <row r="58" spans="5:6" ht="12.75" customHeight="1" x14ac:dyDescent="0.2"/>
    <row r="59" spans="5:6" x14ac:dyDescent="0.2">
      <c r="E59"/>
      <c r="F59"/>
    </row>
    <row r="60" spans="5:6" ht="12.75" customHeight="1" x14ac:dyDescent="0.2"/>
    <row r="62" spans="5:6" ht="12.75" customHeight="1" x14ac:dyDescent="0.2"/>
  </sheetData>
  <mergeCells count="1">
    <mergeCell ref="C3:D3"/>
  </mergeCells>
  <pageMargins left="0.78740157499999996" right="0.78740157499999996" top="0.984251969" bottom="0.984251969" header="0.4921259845" footer="0.4921259845"/>
  <pageSetup paperSize="9" scale="94" orientation="portrait" horizont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Normal="100" workbookViewId="0">
      <selection activeCell="I17" sqref="I17"/>
    </sheetView>
  </sheetViews>
  <sheetFormatPr baseColWidth="10" defaultColWidth="11.42578125" defaultRowHeight="12.75" x14ac:dyDescent="0.2"/>
  <cols>
    <col min="1" max="1" width="33.42578125" style="106" customWidth="1"/>
    <col min="2" max="3" width="16.5703125" style="106" customWidth="1"/>
    <col min="4" max="16384" width="11.42578125" style="106"/>
  </cols>
  <sheetData>
    <row r="1" spans="1:11" x14ac:dyDescent="0.2">
      <c r="A1" s="112" t="s">
        <v>260</v>
      </c>
      <c r="B1" s="107"/>
      <c r="C1" s="107"/>
      <c r="D1" s="107"/>
      <c r="E1" s="107"/>
      <c r="F1" s="107"/>
      <c r="G1" s="107"/>
      <c r="H1" s="107"/>
      <c r="I1" s="107"/>
      <c r="J1" s="107"/>
      <c r="K1" s="107"/>
    </row>
    <row r="2" spans="1:11" x14ac:dyDescent="0.2">
      <c r="A2" s="112" t="s">
        <v>523</v>
      </c>
      <c r="B2" s="107"/>
      <c r="C2" s="107"/>
      <c r="D2" s="107"/>
      <c r="E2" s="107"/>
      <c r="F2" s="107"/>
      <c r="G2" s="107"/>
      <c r="H2" s="107"/>
      <c r="I2" s="107"/>
      <c r="J2" s="107"/>
      <c r="K2" s="107"/>
    </row>
    <row r="3" spans="1:11" x14ac:dyDescent="0.2">
      <c r="A3" s="110"/>
      <c r="B3" s="109" t="s">
        <v>123</v>
      </c>
      <c r="C3" s="111"/>
      <c r="D3" s="107"/>
      <c r="E3" s="107"/>
      <c r="F3" s="107"/>
      <c r="G3" s="107"/>
      <c r="H3" s="107"/>
      <c r="I3" s="107"/>
      <c r="J3" s="107"/>
      <c r="K3" s="107"/>
    </row>
    <row r="4" spans="1:11" x14ac:dyDescent="0.2">
      <c r="A4" s="107" t="s">
        <v>400</v>
      </c>
      <c r="B4" s="119">
        <v>54653</v>
      </c>
      <c r="C4" s="111"/>
      <c r="D4" s="113"/>
      <c r="E4" s="107"/>
      <c r="F4" s="107"/>
      <c r="G4" s="107"/>
      <c r="H4" s="107"/>
      <c r="I4" s="107"/>
      <c r="J4" s="107"/>
      <c r="K4" s="107"/>
    </row>
    <row r="5" spans="1:11" x14ac:dyDescent="0.2">
      <c r="A5" s="107" t="s">
        <v>146</v>
      </c>
      <c r="B5" s="119">
        <v>31427</v>
      </c>
      <c r="C5" s="111"/>
      <c r="D5" s="113"/>
      <c r="E5" s="107"/>
      <c r="F5" s="107"/>
      <c r="G5" s="107"/>
      <c r="H5" s="107"/>
      <c r="I5" s="107"/>
      <c r="J5" s="107"/>
      <c r="K5" s="107"/>
    </row>
    <row r="6" spans="1:11" x14ac:dyDescent="0.2">
      <c r="A6" s="107" t="s">
        <v>273</v>
      </c>
      <c r="B6" s="119">
        <v>47737</v>
      </c>
      <c r="C6" s="111"/>
      <c r="D6" s="113"/>
      <c r="E6" s="107"/>
      <c r="F6" s="107"/>
      <c r="G6" s="107"/>
      <c r="H6" s="107"/>
      <c r="I6" s="107"/>
      <c r="J6" s="107"/>
      <c r="K6" s="107"/>
    </row>
    <row r="7" spans="1:11" x14ac:dyDescent="0.2">
      <c r="A7" s="107" t="s">
        <v>274</v>
      </c>
      <c r="B7" s="119">
        <v>37608</v>
      </c>
      <c r="C7" s="111"/>
      <c r="D7" s="113"/>
      <c r="E7" s="107"/>
      <c r="F7" s="107"/>
      <c r="G7" s="107"/>
      <c r="H7" s="107"/>
      <c r="I7" s="107"/>
      <c r="J7" s="107"/>
      <c r="K7" s="107"/>
    </row>
    <row r="8" spans="1:11" x14ac:dyDescent="0.2">
      <c r="A8" s="115" t="s">
        <v>259</v>
      </c>
      <c r="B8" s="119">
        <v>217275</v>
      </c>
      <c r="C8" s="111"/>
      <c r="D8" s="113"/>
      <c r="E8" s="107"/>
      <c r="F8" s="107"/>
      <c r="G8" s="107"/>
      <c r="H8" s="107"/>
      <c r="I8" s="107"/>
      <c r="J8" s="107"/>
      <c r="K8" s="107"/>
    </row>
    <row r="9" spans="1:11" x14ac:dyDescent="0.2">
      <c r="A9" s="107" t="s">
        <v>256</v>
      </c>
      <c r="B9" s="119">
        <v>42990</v>
      </c>
      <c r="C9" s="111"/>
      <c r="D9" s="113"/>
      <c r="E9" s="107"/>
      <c r="F9" s="107"/>
      <c r="G9" s="107"/>
      <c r="H9" s="107"/>
      <c r="I9" s="107"/>
      <c r="J9" s="107"/>
      <c r="K9" s="107"/>
    </row>
    <row r="10" spans="1:11" x14ac:dyDescent="0.2">
      <c r="A10" s="107" t="s">
        <v>257</v>
      </c>
      <c r="B10" s="119">
        <v>28764</v>
      </c>
      <c r="C10" s="111"/>
      <c r="D10" s="113"/>
      <c r="E10" s="107"/>
      <c r="F10" s="107"/>
      <c r="G10" s="107"/>
      <c r="H10" s="107"/>
      <c r="I10" s="107"/>
      <c r="J10" s="107"/>
      <c r="K10" s="107"/>
    </row>
    <row r="11" spans="1:11" x14ac:dyDescent="0.2">
      <c r="A11" s="114" t="s">
        <v>255</v>
      </c>
      <c r="B11" s="119">
        <v>336709</v>
      </c>
      <c r="C11" s="111"/>
      <c r="D11" s="113"/>
      <c r="E11" s="107"/>
      <c r="F11" s="107"/>
      <c r="G11" s="107"/>
      <c r="H11" s="107"/>
      <c r="I11" s="107"/>
      <c r="J11" s="107"/>
      <c r="K11" s="107"/>
    </row>
    <row r="12" spans="1:11" x14ac:dyDescent="0.2">
      <c r="A12" s="107" t="s">
        <v>254</v>
      </c>
      <c r="B12" s="119">
        <v>70805</v>
      </c>
      <c r="C12" s="111"/>
      <c r="D12" s="107"/>
      <c r="E12" s="107"/>
      <c r="F12" s="107"/>
      <c r="G12" s="107"/>
      <c r="H12" s="107"/>
      <c r="I12" s="107"/>
      <c r="J12" s="107"/>
      <c r="K12" s="107"/>
    </row>
    <row r="13" spans="1:11" x14ac:dyDescent="0.2">
      <c r="A13" s="107"/>
      <c r="B13" s="111"/>
      <c r="C13" s="111"/>
      <c r="D13" s="107"/>
      <c r="E13" s="107"/>
      <c r="F13" s="107"/>
      <c r="G13" s="107"/>
      <c r="H13" s="107"/>
      <c r="I13" s="107"/>
      <c r="J13" s="107"/>
      <c r="K13" s="107"/>
    </row>
    <row r="14" spans="1:11" x14ac:dyDescent="0.2">
      <c r="A14" s="112" t="s">
        <v>258</v>
      </c>
      <c r="B14" s="111"/>
      <c r="C14" s="111"/>
      <c r="D14" s="107"/>
      <c r="E14" s="107"/>
      <c r="F14" s="107"/>
      <c r="G14" s="107"/>
      <c r="H14" s="107"/>
      <c r="I14" s="107"/>
      <c r="J14" s="107"/>
      <c r="K14" s="107"/>
    </row>
    <row r="15" spans="1:11" ht="15" x14ac:dyDescent="0.2">
      <c r="A15" s="261" t="s">
        <v>524</v>
      </c>
      <c r="B15" s="111"/>
      <c r="C15" s="111"/>
      <c r="D15" s="107"/>
      <c r="E15" s="107"/>
      <c r="F15" s="107"/>
      <c r="G15" s="107"/>
      <c r="H15" s="107"/>
      <c r="I15" s="107"/>
      <c r="J15" s="107"/>
      <c r="K15" s="107"/>
    </row>
    <row r="16" spans="1:11" ht="15" x14ac:dyDescent="0.2">
      <c r="A16" s="261" t="s">
        <v>525</v>
      </c>
      <c r="B16" s="111"/>
      <c r="C16" s="111"/>
      <c r="D16" s="107"/>
      <c r="E16" s="107"/>
      <c r="F16" s="107"/>
      <c r="G16" s="107"/>
      <c r="H16" s="107"/>
      <c r="I16" s="107"/>
      <c r="J16" s="107"/>
      <c r="K16" s="107"/>
    </row>
    <row r="17" spans="1:11" x14ac:dyDescent="0.2">
      <c r="A17" s="110"/>
      <c r="B17" s="109" t="s">
        <v>125</v>
      </c>
      <c r="C17" s="109" t="s">
        <v>123</v>
      </c>
      <c r="D17" s="107"/>
      <c r="E17" s="107"/>
      <c r="F17" s="107"/>
      <c r="G17" s="107"/>
      <c r="H17" s="107"/>
      <c r="I17" s="107"/>
      <c r="J17" s="107"/>
      <c r="K17" s="107"/>
    </row>
    <row r="18" spans="1:11" x14ac:dyDescent="0.2">
      <c r="A18" s="107" t="s">
        <v>400</v>
      </c>
      <c r="B18" s="116">
        <v>467.6</v>
      </c>
      <c r="C18" s="116">
        <v>216.4</v>
      </c>
      <c r="D18" s="107"/>
      <c r="E18" s="107"/>
      <c r="F18" s="107"/>
      <c r="G18" s="107"/>
      <c r="H18" s="107"/>
      <c r="I18" s="107"/>
      <c r="J18" s="107"/>
      <c r="K18" s="107"/>
    </row>
    <row r="19" spans="1:11" x14ac:dyDescent="0.2">
      <c r="A19" s="107" t="s">
        <v>146</v>
      </c>
      <c r="B19" s="116">
        <v>348.6</v>
      </c>
      <c r="C19" s="116">
        <v>143.80000000000001</v>
      </c>
      <c r="D19" s="107"/>
      <c r="E19" s="107"/>
      <c r="F19" s="107"/>
      <c r="G19" s="107"/>
      <c r="H19" s="107"/>
      <c r="I19" s="107"/>
      <c r="J19" s="107"/>
      <c r="K19" s="107"/>
    </row>
    <row r="20" spans="1:11" x14ac:dyDescent="0.2">
      <c r="A20" s="107" t="s">
        <v>273</v>
      </c>
      <c r="B20" s="116">
        <v>393.6</v>
      </c>
      <c r="C20" s="116">
        <v>119.5</v>
      </c>
      <c r="D20" s="107"/>
      <c r="E20" s="107"/>
      <c r="F20" s="107"/>
      <c r="G20" s="107"/>
      <c r="H20" s="107"/>
      <c r="I20" s="107"/>
      <c r="J20" s="107"/>
      <c r="K20" s="107"/>
    </row>
    <row r="21" spans="1:11" x14ac:dyDescent="0.2">
      <c r="A21" s="107" t="s">
        <v>274</v>
      </c>
      <c r="B21" s="116">
        <v>276</v>
      </c>
      <c r="C21" s="116">
        <v>64.400000000000006</v>
      </c>
      <c r="D21" s="107"/>
      <c r="E21" s="107"/>
      <c r="F21" s="107"/>
      <c r="G21" s="107"/>
      <c r="H21" s="107"/>
      <c r="I21" s="107"/>
      <c r="J21" s="107"/>
      <c r="K21" s="107"/>
    </row>
    <row r="22" spans="1:11" ht="25.5" x14ac:dyDescent="0.2">
      <c r="A22" s="108" t="s">
        <v>389</v>
      </c>
      <c r="B22" s="116">
        <v>345.6</v>
      </c>
      <c r="C22" s="116">
        <v>326.7</v>
      </c>
      <c r="D22" s="107"/>
      <c r="E22" s="107"/>
      <c r="F22" s="107"/>
      <c r="G22" s="107"/>
      <c r="H22" s="107"/>
      <c r="I22" s="107"/>
      <c r="J22" s="107"/>
      <c r="K22" s="107"/>
    </row>
    <row r="23" spans="1:11" x14ac:dyDescent="0.2">
      <c r="A23" s="107" t="s">
        <v>256</v>
      </c>
      <c r="B23" s="116">
        <v>238.5</v>
      </c>
      <c r="C23" s="116">
        <v>45</v>
      </c>
      <c r="D23" s="107"/>
      <c r="E23" s="107"/>
      <c r="F23" s="107"/>
      <c r="G23" s="107"/>
      <c r="H23" s="107"/>
      <c r="I23" s="107"/>
      <c r="J23" s="107"/>
      <c r="K23" s="107"/>
    </row>
    <row r="24" spans="1:11" x14ac:dyDescent="0.2">
      <c r="A24" s="107" t="s">
        <v>257</v>
      </c>
      <c r="B24" s="116">
        <v>201.9</v>
      </c>
      <c r="C24" s="116">
        <v>140.9</v>
      </c>
      <c r="D24" s="107"/>
      <c r="E24" s="107"/>
      <c r="F24" s="107"/>
      <c r="G24" s="107"/>
      <c r="H24" s="107"/>
      <c r="I24" s="107"/>
      <c r="J24" s="107"/>
      <c r="K24" s="107"/>
    </row>
    <row r="25" spans="1:11" x14ac:dyDescent="0.2">
      <c r="A25" s="107" t="s">
        <v>255</v>
      </c>
      <c r="B25" s="116">
        <v>447.6</v>
      </c>
      <c r="C25" s="116">
        <v>191.6</v>
      </c>
      <c r="D25" s="107"/>
      <c r="E25" s="107"/>
      <c r="F25" s="107"/>
      <c r="G25" s="107"/>
      <c r="H25" s="107"/>
      <c r="I25" s="107"/>
      <c r="J25" s="107"/>
      <c r="K25" s="107"/>
    </row>
    <row r="26" spans="1:11" x14ac:dyDescent="0.2">
      <c r="A26" s="107" t="s">
        <v>254</v>
      </c>
      <c r="B26" s="116">
        <v>300.3</v>
      </c>
      <c r="C26" s="116">
        <v>104.8</v>
      </c>
      <c r="D26" s="107"/>
      <c r="E26" s="107"/>
      <c r="F26" s="107"/>
      <c r="G26" s="107"/>
      <c r="H26" s="107"/>
      <c r="I26" s="107"/>
      <c r="J26" s="107"/>
      <c r="K26" s="107"/>
    </row>
    <row r="27" spans="1:11" x14ac:dyDescent="0.2">
      <c r="A27" s="107"/>
      <c r="B27" s="107"/>
      <c r="C27" s="107"/>
      <c r="D27" s="107"/>
      <c r="E27" s="107"/>
      <c r="F27" s="107"/>
      <c r="G27" s="107"/>
      <c r="H27" s="107"/>
      <c r="I27" s="107"/>
      <c r="J27" s="107"/>
      <c r="K27" s="107"/>
    </row>
    <row r="28" spans="1:11" x14ac:dyDescent="0.2">
      <c r="A28" s="107"/>
      <c r="B28" s="107"/>
      <c r="C28" s="107"/>
      <c r="D28" s="107"/>
      <c r="E28" s="107"/>
      <c r="F28" s="107"/>
      <c r="G28" s="107"/>
      <c r="H28" s="107"/>
      <c r="I28" s="107"/>
      <c r="J28" s="107"/>
      <c r="K28" s="107"/>
    </row>
    <row r="29" spans="1:11" x14ac:dyDescent="0.2">
      <c r="A29" s="107"/>
      <c r="B29" s="107"/>
      <c r="C29" s="107"/>
      <c r="D29" s="107"/>
      <c r="E29" s="107"/>
      <c r="F29" s="107"/>
      <c r="G29" s="107"/>
      <c r="H29" s="107"/>
      <c r="I29" s="107"/>
      <c r="J29" s="107"/>
      <c r="K29" s="107"/>
    </row>
    <row r="30" spans="1:11" x14ac:dyDescent="0.2">
      <c r="A30" s="107"/>
      <c r="B30" s="107"/>
      <c r="C30" s="107"/>
      <c r="D30" s="107"/>
      <c r="E30" s="107"/>
      <c r="F30" s="107"/>
      <c r="G30" s="107"/>
      <c r="H30" s="107"/>
      <c r="I30" s="107"/>
      <c r="J30" s="107"/>
      <c r="K30" s="107"/>
    </row>
    <row r="31" spans="1:11" x14ac:dyDescent="0.2">
      <c r="A31" s="107"/>
      <c r="B31" s="107"/>
      <c r="C31" s="107"/>
      <c r="D31" s="107"/>
      <c r="E31" s="107"/>
      <c r="F31" s="107"/>
      <c r="G31" s="107"/>
      <c r="H31" s="107"/>
      <c r="I31" s="107"/>
      <c r="J31" s="107"/>
      <c r="K31" s="107"/>
    </row>
    <row r="32" spans="1:11" x14ac:dyDescent="0.2">
      <c r="A32" s="107"/>
      <c r="B32" s="107"/>
      <c r="C32" s="107"/>
      <c r="D32" s="107"/>
      <c r="E32" s="107"/>
      <c r="F32" s="107"/>
      <c r="G32" s="107"/>
      <c r="H32" s="107"/>
      <c r="I32" s="107"/>
      <c r="J32" s="107"/>
      <c r="K32" s="107"/>
    </row>
    <row r="33" spans="1:11" x14ac:dyDescent="0.2">
      <c r="A33" s="107"/>
      <c r="B33" s="107"/>
      <c r="C33" s="107"/>
      <c r="D33" s="107"/>
      <c r="E33" s="107"/>
      <c r="F33" s="107"/>
      <c r="G33" s="107"/>
      <c r="H33" s="107"/>
      <c r="I33" s="107"/>
      <c r="J33" s="107"/>
      <c r="K33" s="107"/>
    </row>
    <row r="34" spans="1:11" x14ac:dyDescent="0.2">
      <c r="A34" s="107"/>
      <c r="B34" s="107"/>
      <c r="C34" s="107"/>
      <c r="D34" s="107"/>
      <c r="E34" s="107"/>
      <c r="F34" s="107"/>
      <c r="G34" s="107"/>
      <c r="H34" s="107"/>
      <c r="I34" s="107"/>
      <c r="J34" s="107"/>
      <c r="K34" s="107"/>
    </row>
    <row r="35" spans="1:11" x14ac:dyDescent="0.2">
      <c r="A35" s="107"/>
      <c r="B35" s="107"/>
      <c r="C35" s="107"/>
      <c r="D35" s="107"/>
      <c r="E35" s="107"/>
      <c r="F35" s="107"/>
      <c r="G35" s="107"/>
      <c r="H35" s="107"/>
      <c r="I35" s="107"/>
      <c r="J35" s="107"/>
      <c r="K35" s="107"/>
    </row>
  </sheetData>
  <pageMargins left="0.78740157499999996" right="0.78740157499999996" top="0.984251969" bottom="0.984251969" header="0.4921259845" footer="0.4921259845"/>
  <pageSetup paperSize="9" scale="8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zoomScaleNormal="100" workbookViewId="0">
      <selection activeCell="G15" sqref="G15"/>
    </sheetView>
  </sheetViews>
  <sheetFormatPr baseColWidth="10" defaultRowHeight="12.75" x14ac:dyDescent="0.2"/>
  <cols>
    <col min="1" max="1" width="28.7109375" customWidth="1"/>
    <col min="2" max="3" width="18.85546875" customWidth="1"/>
  </cols>
  <sheetData>
    <row r="1" spans="1:4" x14ac:dyDescent="0.2">
      <c r="A1" s="71" t="s">
        <v>263</v>
      </c>
    </row>
    <row r="2" spans="1:4" x14ac:dyDescent="0.2">
      <c r="A2" s="71" t="s">
        <v>370</v>
      </c>
      <c r="B2" s="71"/>
      <c r="C2" s="71"/>
    </row>
    <row r="3" spans="1:4" x14ac:dyDescent="0.2">
      <c r="A3" s="71" t="s">
        <v>526</v>
      </c>
      <c r="B3" s="71"/>
      <c r="C3" s="71"/>
    </row>
    <row r="4" spans="1:4" x14ac:dyDescent="0.2">
      <c r="A4" s="76"/>
      <c r="B4" s="72" t="s">
        <v>123</v>
      </c>
      <c r="C4" s="72" t="s">
        <v>125</v>
      </c>
      <c r="D4" s="72" t="s">
        <v>262</v>
      </c>
    </row>
    <row r="5" spans="1:4" x14ac:dyDescent="0.2">
      <c r="A5" s="118" t="s">
        <v>292</v>
      </c>
      <c r="B5" s="117">
        <v>6407</v>
      </c>
      <c r="C5" s="117">
        <v>1630</v>
      </c>
      <c r="D5" s="72" t="s">
        <v>81</v>
      </c>
    </row>
    <row r="6" spans="1:4" x14ac:dyDescent="0.2">
      <c r="A6" s="118" t="s">
        <v>293</v>
      </c>
      <c r="B6" s="117">
        <v>3592</v>
      </c>
      <c r="C6" s="117">
        <v>1799</v>
      </c>
      <c r="D6" s="72" t="s">
        <v>82</v>
      </c>
    </row>
    <row r="7" spans="1:4" x14ac:dyDescent="0.2">
      <c r="A7" s="118" t="s">
        <v>291</v>
      </c>
      <c r="B7" s="117">
        <v>3453</v>
      </c>
      <c r="C7" s="117">
        <v>1706</v>
      </c>
      <c r="D7" s="72" t="s">
        <v>83</v>
      </c>
    </row>
    <row r="8" spans="1:4" x14ac:dyDescent="0.2">
      <c r="A8" s="118" t="s">
        <v>60</v>
      </c>
      <c r="B8" s="117">
        <v>3437</v>
      </c>
      <c r="C8" s="117">
        <v>1695</v>
      </c>
      <c r="D8" s="72" t="s">
        <v>84</v>
      </c>
    </row>
    <row r="9" spans="1:4" x14ac:dyDescent="0.2">
      <c r="A9" s="118" t="s">
        <v>443</v>
      </c>
      <c r="B9" s="117">
        <v>2386</v>
      </c>
      <c r="C9" s="117">
        <v>1070</v>
      </c>
      <c r="D9" s="72" t="s">
        <v>85</v>
      </c>
    </row>
    <row r="10" spans="1:4" x14ac:dyDescent="0.2">
      <c r="A10" s="118" t="s">
        <v>436</v>
      </c>
      <c r="B10" s="117">
        <v>1922</v>
      </c>
      <c r="C10" s="117">
        <v>317</v>
      </c>
      <c r="D10" s="72" t="s">
        <v>86</v>
      </c>
    </row>
    <row r="11" spans="1:4" x14ac:dyDescent="0.2">
      <c r="A11" s="118" t="s">
        <v>295</v>
      </c>
      <c r="B11" s="117">
        <v>1708</v>
      </c>
      <c r="C11" s="117">
        <v>799</v>
      </c>
      <c r="D11" s="72" t="s">
        <v>87</v>
      </c>
    </row>
    <row r="12" spans="1:4" x14ac:dyDescent="0.2">
      <c r="A12" s="118" t="s">
        <v>59</v>
      </c>
      <c r="B12" s="117">
        <v>1677</v>
      </c>
      <c r="C12" s="117">
        <v>700</v>
      </c>
      <c r="D12" s="72" t="s">
        <v>88</v>
      </c>
    </row>
    <row r="13" spans="1:4" x14ac:dyDescent="0.2">
      <c r="A13" s="118" t="s">
        <v>294</v>
      </c>
      <c r="B13" s="117">
        <v>1649</v>
      </c>
      <c r="C13" s="117">
        <v>585</v>
      </c>
      <c r="D13" s="72" t="s">
        <v>89</v>
      </c>
    </row>
    <row r="14" spans="1:4" x14ac:dyDescent="0.2">
      <c r="A14" s="118" t="s">
        <v>445</v>
      </c>
      <c r="B14" s="117">
        <v>1632</v>
      </c>
      <c r="C14" s="117">
        <v>632</v>
      </c>
      <c r="D14" s="72" t="s">
        <v>90</v>
      </c>
    </row>
    <row r="15" spans="1:4" x14ac:dyDescent="0.2">
      <c r="A15" s="118" t="s">
        <v>435</v>
      </c>
      <c r="B15" s="117">
        <v>1242</v>
      </c>
      <c r="C15" s="117">
        <v>270</v>
      </c>
      <c r="D15" s="72" t="s">
        <v>114</v>
      </c>
    </row>
    <row r="16" spans="1:4" x14ac:dyDescent="0.2">
      <c r="A16" s="118" t="s">
        <v>504</v>
      </c>
      <c r="B16" s="117">
        <v>1093</v>
      </c>
      <c r="C16" s="117">
        <v>153</v>
      </c>
      <c r="D16" s="72" t="s">
        <v>115</v>
      </c>
    </row>
    <row r="17" spans="1:4" x14ac:dyDescent="0.2">
      <c r="A17" s="118" t="s">
        <v>463</v>
      </c>
      <c r="B17" s="117">
        <v>1022</v>
      </c>
      <c r="C17" s="117">
        <v>478</v>
      </c>
      <c r="D17" s="72" t="s">
        <v>180</v>
      </c>
    </row>
    <row r="18" spans="1:4" x14ac:dyDescent="0.2">
      <c r="A18" s="118" t="s">
        <v>450</v>
      </c>
      <c r="B18" s="117">
        <v>923</v>
      </c>
      <c r="C18" s="117">
        <v>338</v>
      </c>
      <c r="D18" s="72" t="s">
        <v>206</v>
      </c>
    </row>
    <row r="19" spans="1:4" x14ac:dyDescent="0.2">
      <c r="A19" s="118" t="s">
        <v>493</v>
      </c>
      <c r="B19" s="117">
        <v>881</v>
      </c>
      <c r="C19" s="117">
        <v>180</v>
      </c>
      <c r="D19" s="72" t="s">
        <v>207</v>
      </c>
    </row>
    <row r="20" spans="1:4" x14ac:dyDescent="0.2">
      <c r="A20" s="77"/>
      <c r="D20" s="72"/>
    </row>
    <row r="21" spans="1:4" x14ac:dyDescent="0.2">
      <c r="D21" s="72"/>
    </row>
    <row r="23" spans="1:4" s="78" customFormat="1" x14ac:dyDescent="0.2"/>
    <row r="24" spans="1:4" s="78" customFormat="1" x14ac:dyDescent="0.2"/>
    <row r="25" spans="1:4" s="78" customFormat="1" x14ac:dyDescent="0.2"/>
    <row r="26" spans="1:4" s="78" customFormat="1" x14ac:dyDescent="0.2"/>
    <row r="27" spans="1:4" s="78" customFormat="1" x14ac:dyDescent="0.2"/>
    <row r="28" spans="1:4" s="78" customFormat="1" x14ac:dyDescent="0.2"/>
    <row r="29" spans="1:4" s="78" customFormat="1" x14ac:dyDescent="0.2"/>
    <row r="30" spans="1:4" s="78" customFormat="1" x14ac:dyDescent="0.2"/>
    <row r="31" spans="1:4" s="78" customFormat="1" x14ac:dyDescent="0.2"/>
    <row r="32" spans="1:4" s="78" customFormat="1" x14ac:dyDescent="0.2"/>
    <row r="33" s="78" customFormat="1" x14ac:dyDescent="0.2"/>
    <row r="34" s="78" customFormat="1" x14ac:dyDescent="0.2"/>
    <row r="35" s="78" customFormat="1" x14ac:dyDescent="0.2"/>
    <row r="36" s="78" customFormat="1" x14ac:dyDescent="0.2"/>
    <row r="37" s="78" customFormat="1" x14ac:dyDescent="0.2"/>
    <row r="38" s="78" customFormat="1" x14ac:dyDescent="0.2"/>
    <row r="39" s="78" customFormat="1" x14ac:dyDescent="0.2"/>
    <row r="40" s="78" customFormat="1" x14ac:dyDescent="0.2"/>
    <row r="41" s="78" customFormat="1" x14ac:dyDescent="0.2"/>
    <row r="42" s="78" customFormat="1" x14ac:dyDescent="0.2"/>
    <row r="43" s="78" customFormat="1" x14ac:dyDescent="0.2"/>
    <row r="44" s="78" customFormat="1" x14ac:dyDescent="0.2"/>
    <row r="45" s="78" customFormat="1" x14ac:dyDescent="0.2"/>
    <row r="46" s="78" customFormat="1" x14ac:dyDescent="0.2"/>
    <row r="47" s="78" customFormat="1" x14ac:dyDescent="0.2"/>
    <row r="48" s="78" customFormat="1" x14ac:dyDescent="0.2"/>
    <row r="49" s="78" customFormat="1" x14ac:dyDescent="0.2"/>
    <row r="50" s="78" customFormat="1" x14ac:dyDescent="0.2"/>
    <row r="51" s="78" customFormat="1" x14ac:dyDescent="0.2"/>
    <row r="52" s="78" customFormat="1" x14ac:dyDescent="0.2"/>
    <row r="53" s="78" customFormat="1" x14ac:dyDescent="0.2"/>
    <row r="54" s="78" customFormat="1" x14ac:dyDescent="0.2"/>
    <row r="55" s="78" customFormat="1" x14ac:dyDescent="0.2"/>
    <row r="56" s="78" customFormat="1" x14ac:dyDescent="0.2"/>
    <row r="57" s="78" customFormat="1" x14ac:dyDescent="0.2"/>
    <row r="58" s="78" customFormat="1" x14ac:dyDescent="0.2"/>
    <row r="59" s="78" customFormat="1" x14ac:dyDescent="0.2"/>
    <row r="60" s="78" customFormat="1" x14ac:dyDescent="0.2"/>
    <row r="61" s="78" customFormat="1" x14ac:dyDescent="0.2"/>
    <row r="62" s="78" customFormat="1" x14ac:dyDescent="0.2"/>
    <row r="63" s="78" customFormat="1" x14ac:dyDescent="0.2"/>
    <row r="64" s="78" customFormat="1" x14ac:dyDescent="0.2"/>
    <row r="65" s="78" customFormat="1" x14ac:dyDescent="0.2"/>
    <row r="66" s="78" customFormat="1" x14ac:dyDescent="0.2"/>
    <row r="67" s="78" customFormat="1" x14ac:dyDescent="0.2"/>
    <row r="68" s="78" customFormat="1" x14ac:dyDescent="0.2"/>
    <row r="69" s="78" customFormat="1" x14ac:dyDescent="0.2"/>
    <row r="70" s="78" customFormat="1" x14ac:dyDescent="0.2"/>
    <row r="71" s="78" customFormat="1" x14ac:dyDescent="0.2"/>
    <row r="72" s="78" customFormat="1" x14ac:dyDescent="0.2"/>
    <row r="73" s="78" customFormat="1" x14ac:dyDescent="0.2"/>
    <row r="74" s="78" customFormat="1" x14ac:dyDescent="0.2"/>
    <row r="75" s="78" customFormat="1" x14ac:dyDescent="0.2"/>
    <row r="76" s="78" customFormat="1" x14ac:dyDescent="0.2"/>
    <row r="77" s="78" customFormat="1" x14ac:dyDescent="0.2"/>
    <row r="78" s="78" customFormat="1" x14ac:dyDescent="0.2"/>
    <row r="79" s="78" customFormat="1" x14ac:dyDescent="0.2"/>
    <row r="80" s="78" customFormat="1" x14ac:dyDescent="0.2"/>
    <row r="81" s="78" customFormat="1" x14ac:dyDescent="0.2"/>
    <row r="82" s="78" customFormat="1" x14ac:dyDescent="0.2"/>
    <row r="83" s="78" customFormat="1" x14ac:dyDescent="0.2"/>
    <row r="84" s="78" customFormat="1" x14ac:dyDescent="0.2"/>
    <row r="85" s="78" customFormat="1" x14ac:dyDescent="0.2"/>
    <row r="86" s="78" customFormat="1" x14ac:dyDescent="0.2"/>
    <row r="87" s="78" customFormat="1" x14ac:dyDescent="0.2"/>
    <row r="88" s="78" customFormat="1" x14ac:dyDescent="0.2"/>
    <row r="89" s="78" customFormat="1" x14ac:dyDescent="0.2"/>
    <row r="90" s="78" customFormat="1" x14ac:dyDescent="0.2"/>
    <row r="91" s="78" customFormat="1" x14ac:dyDescent="0.2"/>
    <row r="92" s="78" customFormat="1" x14ac:dyDescent="0.2"/>
    <row r="93" s="78" customFormat="1" x14ac:dyDescent="0.2"/>
  </sheetData>
  <pageMargins left="0.78740157499999996" right="0.78740157499999996" top="0.984251969" bottom="0.984251969" header="0.4921259845" footer="0.4921259845"/>
  <pageSetup paperSize="9" orientation="portrait"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topLeftCell="A3" zoomScaleNormal="100" workbookViewId="0">
      <selection activeCell="E16" sqref="E16"/>
    </sheetView>
  </sheetViews>
  <sheetFormatPr baseColWidth="10" defaultRowHeight="12.75" x14ac:dyDescent="0.2"/>
  <cols>
    <col min="1" max="1" width="25.85546875" customWidth="1"/>
    <col min="2" max="3" width="22.85546875" customWidth="1"/>
    <col min="4" max="5" width="16.140625" customWidth="1"/>
  </cols>
  <sheetData>
    <row r="1" spans="1:3" s="71" customFormat="1" x14ac:dyDescent="0.2">
      <c r="A1" s="71" t="s">
        <v>264</v>
      </c>
    </row>
    <row r="2" spans="1:3" s="71" customFormat="1" x14ac:dyDescent="0.2">
      <c r="A2" s="71" t="s">
        <v>391</v>
      </c>
    </row>
    <row r="3" spans="1:3" x14ac:dyDescent="0.2">
      <c r="A3" s="75" t="s">
        <v>527</v>
      </c>
    </row>
    <row r="4" spans="1:3" x14ac:dyDescent="0.2">
      <c r="A4" t="s">
        <v>261</v>
      </c>
      <c r="B4" s="72" t="s">
        <v>123</v>
      </c>
      <c r="C4" s="72" t="s">
        <v>125</v>
      </c>
    </row>
    <row r="5" spans="1:3" x14ac:dyDescent="0.2">
      <c r="A5" s="71" t="s">
        <v>106</v>
      </c>
      <c r="B5" s="117">
        <v>81055</v>
      </c>
      <c r="C5" s="117">
        <v>47292</v>
      </c>
    </row>
    <row r="6" spans="1:3" x14ac:dyDescent="0.2">
      <c r="A6" s="71" t="s">
        <v>107</v>
      </c>
      <c r="B6" s="117">
        <v>14429</v>
      </c>
      <c r="C6" s="117">
        <v>9659</v>
      </c>
    </row>
    <row r="7" spans="1:3" x14ac:dyDescent="0.2">
      <c r="A7" s="71" t="s">
        <v>108</v>
      </c>
      <c r="B7" s="117">
        <v>33388</v>
      </c>
      <c r="C7" s="117">
        <v>18956</v>
      </c>
    </row>
    <row r="8" spans="1:3" x14ac:dyDescent="0.2">
      <c r="A8" s="71" t="s">
        <v>109</v>
      </c>
      <c r="B8" s="117">
        <v>19650</v>
      </c>
      <c r="C8" s="117">
        <v>7802</v>
      </c>
    </row>
    <row r="9" spans="1:3" x14ac:dyDescent="0.2">
      <c r="A9" s="71" t="s">
        <v>110</v>
      </c>
      <c r="B9" s="117">
        <v>66420</v>
      </c>
      <c r="C9" s="117">
        <v>32463</v>
      </c>
    </row>
    <row r="10" spans="1:3" x14ac:dyDescent="0.2">
      <c r="A10" s="71"/>
      <c r="B10" s="117"/>
      <c r="C10" s="117"/>
    </row>
    <row r="11" spans="1:3" x14ac:dyDescent="0.2">
      <c r="A11" s="71" t="s">
        <v>146</v>
      </c>
      <c r="B11" s="117">
        <v>30105</v>
      </c>
      <c r="C11" s="117">
        <v>10454</v>
      </c>
    </row>
    <row r="12" spans="1:3" x14ac:dyDescent="0.2">
      <c r="A12" s="71" t="s">
        <v>147</v>
      </c>
      <c r="B12" s="117">
        <v>17014</v>
      </c>
      <c r="C12" s="117">
        <v>7213</v>
      </c>
    </row>
    <row r="13" spans="1:3" x14ac:dyDescent="0.2">
      <c r="A13" s="71" t="s">
        <v>148</v>
      </c>
      <c r="B13" s="117">
        <v>98059</v>
      </c>
      <c r="C13" s="117">
        <v>31144</v>
      </c>
    </row>
    <row r="14" spans="1:3" x14ac:dyDescent="0.2">
      <c r="A14" s="71" t="s">
        <v>149</v>
      </c>
      <c r="B14" s="117">
        <v>37217</v>
      </c>
      <c r="C14" s="117">
        <v>11362</v>
      </c>
    </row>
    <row r="15" spans="1:3" x14ac:dyDescent="0.2">
      <c r="A15" s="71" t="s">
        <v>150</v>
      </c>
      <c r="B15" s="117">
        <v>35251</v>
      </c>
      <c r="C15" s="117">
        <v>11600</v>
      </c>
    </row>
    <row r="16" spans="1:3" x14ac:dyDescent="0.2">
      <c r="A16" s="71" t="s">
        <v>151</v>
      </c>
      <c r="B16" s="117">
        <v>52260</v>
      </c>
      <c r="C16" s="117">
        <v>21779</v>
      </c>
    </row>
    <row r="17" spans="1:3" x14ac:dyDescent="0.2">
      <c r="A17" s="71" t="s">
        <v>152</v>
      </c>
      <c r="B17" s="117">
        <v>77176</v>
      </c>
      <c r="C17" s="117">
        <v>28848</v>
      </c>
    </row>
    <row r="18" spans="1:3" x14ac:dyDescent="0.2">
      <c r="A18" s="71" t="s">
        <v>153</v>
      </c>
      <c r="B18" s="117">
        <v>4744</v>
      </c>
      <c r="C18" s="117">
        <v>2608</v>
      </c>
    </row>
    <row r="19" spans="1:3" x14ac:dyDescent="0.2">
      <c r="A19" s="71" t="s">
        <v>154</v>
      </c>
      <c r="B19" s="117">
        <v>33200</v>
      </c>
      <c r="C19" s="117">
        <v>9078</v>
      </c>
    </row>
    <row r="20" spans="1:3" x14ac:dyDescent="0.2">
      <c r="A20" s="71" t="s">
        <v>155</v>
      </c>
      <c r="B20" s="117">
        <v>32553</v>
      </c>
      <c r="C20" s="117">
        <v>14079</v>
      </c>
    </row>
    <row r="21" spans="1:3" x14ac:dyDescent="0.2">
      <c r="A21" s="71" t="s">
        <v>156</v>
      </c>
      <c r="B21" s="117">
        <v>44154</v>
      </c>
      <c r="C21" s="117">
        <v>13393</v>
      </c>
    </row>
    <row r="22" spans="1:3" x14ac:dyDescent="0.2">
      <c r="A22" s="71" t="s">
        <v>157</v>
      </c>
      <c r="B22" s="117">
        <v>17251</v>
      </c>
      <c r="C22" s="117">
        <v>5423</v>
      </c>
    </row>
    <row r="23" spans="1:3" x14ac:dyDescent="0.2">
      <c r="A23" s="71" t="s">
        <v>158</v>
      </c>
      <c r="B23" s="117">
        <v>35648</v>
      </c>
      <c r="C23" s="117">
        <v>13773</v>
      </c>
    </row>
    <row r="24" spans="1:3" x14ac:dyDescent="0.2">
      <c r="A24" s="71" t="s">
        <v>159</v>
      </c>
      <c r="B24" s="117">
        <v>30165</v>
      </c>
      <c r="C24" s="117">
        <v>8847</v>
      </c>
    </row>
    <row r="25" spans="1:3" x14ac:dyDescent="0.2">
      <c r="A25" s="71" t="s">
        <v>160</v>
      </c>
      <c r="B25" s="117">
        <v>26964</v>
      </c>
      <c r="C25" s="117">
        <v>9077</v>
      </c>
    </row>
    <row r="26" spans="1:3" x14ac:dyDescent="0.2">
      <c r="A26" s="71" t="s">
        <v>161</v>
      </c>
      <c r="B26" s="117">
        <v>10671</v>
      </c>
      <c r="C26" s="117">
        <v>5016</v>
      </c>
    </row>
    <row r="27" spans="1:3" x14ac:dyDescent="0.2">
      <c r="A27" s="71" t="s">
        <v>162</v>
      </c>
      <c r="B27" s="117">
        <v>11829</v>
      </c>
      <c r="C27" s="117">
        <v>5187</v>
      </c>
    </row>
  </sheetData>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6"/>
  <sheetViews>
    <sheetView zoomScaleNormal="100" zoomScaleSheetLayoutView="115" workbookViewId="0">
      <selection sqref="A1:B1"/>
    </sheetView>
  </sheetViews>
  <sheetFormatPr baseColWidth="10" defaultColWidth="11.42578125" defaultRowHeight="12.95" customHeight="1" x14ac:dyDescent="0.2"/>
  <cols>
    <col min="1" max="1" width="2.28515625" style="122" customWidth="1"/>
    <col min="2" max="2" width="83.7109375" style="122" customWidth="1"/>
    <col min="3" max="16384" width="11.42578125" style="122"/>
  </cols>
  <sheetData>
    <row r="1" spans="1:4" s="120" customFormat="1" ht="20.25" customHeight="1" x14ac:dyDescent="0.2">
      <c r="A1" s="282" t="s">
        <v>118</v>
      </c>
      <c r="B1" s="283"/>
      <c r="D1" s="121"/>
    </row>
    <row r="2" spans="1:4" ht="30" customHeight="1" x14ac:dyDescent="0.2">
      <c r="A2" s="280" t="s">
        <v>222</v>
      </c>
      <c r="B2" s="281"/>
      <c r="D2" s="123"/>
    </row>
    <row r="3" spans="1:4" ht="56.25" customHeight="1" x14ac:dyDescent="0.2">
      <c r="A3" s="284" t="s">
        <v>422</v>
      </c>
      <c r="B3" s="284"/>
    </row>
    <row r="4" spans="1:4" ht="30" customHeight="1" x14ac:dyDescent="0.2">
      <c r="A4" s="280" t="s">
        <v>223</v>
      </c>
      <c r="B4" s="281"/>
      <c r="D4" s="123"/>
    </row>
    <row r="5" spans="1:4" ht="54.75" customHeight="1" x14ac:dyDescent="0.2">
      <c r="A5" s="284" t="s">
        <v>423</v>
      </c>
      <c r="B5" s="284"/>
    </row>
    <row r="6" spans="1:4" ht="30" customHeight="1" x14ac:dyDescent="0.2">
      <c r="A6" s="280" t="s">
        <v>404</v>
      </c>
      <c r="B6" s="281"/>
      <c r="D6" s="123"/>
    </row>
    <row r="7" spans="1:4" ht="33.75" customHeight="1" x14ac:dyDescent="0.2">
      <c r="A7" s="284" t="s">
        <v>265</v>
      </c>
      <c r="B7" s="284"/>
    </row>
    <row r="8" spans="1:4" ht="30" customHeight="1" x14ac:dyDescent="0.2">
      <c r="A8" s="280" t="s">
        <v>224</v>
      </c>
      <c r="B8" s="281"/>
      <c r="D8" s="123"/>
    </row>
    <row r="9" spans="1:4" ht="33.75" customHeight="1" x14ac:dyDescent="0.2">
      <c r="A9" s="284" t="s">
        <v>424</v>
      </c>
      <c r="B9" s="284"/>
      <c r="D9" s="123"/>
    </row>
    <row r="10" spans="1:4" ht="11.25" customHeight="1" x14ac:dyDescent="0.2">
      <c r="A10" s="256"/>
      <c r="B10" s="256"/>
      <c r="D10" s="123"/>
    </row>
    <row r="11" spans="1:4" ht="33.75" customHeight="1" x14ac:dyDescent="0.2">
      <c r="A11" s="284" t="s">
        <v>425</v>
      </c>
      <c r="B11" s="284"/>
      <c r="D11" s="123"/>
    </row>
    <row r="12" spans="1:4" ht="11.25" customHeight="1" x14ac:dyDescent="0.2">
      <c r="A12" s="272"/>
      <c r="B12" s="255"/>
      <c r="D12" s="123"/>
    </row>
    <row r="13" spans="1:4" ht="122.25" customHeight="1" x14ac:dyDescent="0.2">
      <c r="A13" s="284" t="s">
        <v>462</v>
      </c>
      <c r="B13" s="284"/>
    </row>
    <row r="14" spans="1:4" ht="25.5" customHeight="1" x14ac:dyDescent="0.2">
      <c r="A14" s="284" t="s">
        <v>441</v>
      </c>
      <c r="B14" s="284"/>
    </row>
    <row r="15" spans="1:4" s="120" customFormat="1" ht="35.1" customHeight="1" x14ac:dyDescent="0.2">
      <c r="A15" s="282" t="s">
        <v>122</v>
      </c>
      <c r="B15" s="283"/>
      <c r="D15" s="121"/>
    </row>
    <row r="16" spans="1:4" ht="30" customHeight="1" x14ac:dyDescent="0.2">
      <c r="A16" s="280" t="s">
        <v>225</v>
      </c>
      <c r="B16" s="281"/>
      <c r="D16" s="123"/>
    </row>
    <row r="17" spans="1:4" ht="11.25" customHeight="1" x14ac:dyDescent="0.2">
      <c r="A17" s="255"/>
      <c r="B17" s="255"/>
      <c r="D17" s="123"/>
    </row>
    <row r="18" spans="1:4" ht="45" customHeight="1" x14ac:dyDescent="0.2">
      <c r="A18" s="285" t="s">
        <v>33</v>
      </c>
      <c r="B18" s="284"/>
    </row>
    <row r="19" spans="1:4" ht="11.25" customHeight="1" x14ac:dyDescent="0.2">
      <c r="A19" s="255"/>
      <c r="B19" s="255"/>
      <c r="D19" s="123"/>
    </row>
    <row r="20" spans="1:4" ht="33.75" customHeight="1" x14ac:dyDescent="0.2">
      <c r="A20" s="285" t="s">
        <v>426</v>
      </c>
      <c r="B20" s="284"/>
      <c r="D20" s="123"/>
    </row>
    <row r="21" spans="1:4" ht="22.5" customHeight="1" x14ac:dyDescent="0.2">
      <c r="A21" s="285" t="s">
        <v>427</v>
      </c>
      <c r="B21" s="284"/>
    </row>
    <row r="22" spans="1:4" ht="11.25" customHeight="1" x14ac:dyDescent="0.2">
      <c r="A22" s="255"/>
      <c r="B22" s="255"/>
      <c r="D22" s="123"/>
    </row>
    <row r="23" spans="1:4" ht="78" customHeight="1" x14ac:dyDescent="0.2">
      <c r="A23" s="285" t="s">
        <v>44</v>
      </c>
      <c r="B23" s="284"/>
    </row>
    <row r="24" spans="1:4" ht="11.25" customHeight="1" x14ac:dyDescent="0.2">
      <c r="A24" s="255"/>
      <c r="B24" s="255"/>
      <c r="D24" s="123"/>
    </row>
    <row r="25" spans="1:4" ht="67.5" customHeight="1" x14ac:dyDescent="0.2">
      <c r="A25" s="285" t="s">
        <v>15</v>
      </c>
      <c r="B25" s="284"/>
      <c r="D25" s="123"/>
    </row>
    <row r="26" spans="1:4" ht="11.25" customHeight="1" x14ac:dyDescent="0.2">
      <c r="A26" s="255"/>
      <c r="B26" s="255"/>
      <c r="D26" s="123"/>
    </row>
    <row r="27" spans="1:4" ht="22.5" customHeight="1" x14ac:dyDescent="0.2">
      <c r="A27" s="285" t="s">
        <v>48</v>
      </c>
      <c r="B27" s="284"/>
    </row>
    <row r="28" spans="1:4" ht="11.25" customHeight="1" x14ac:dyDescent="0.2">
      <c r="A28" s="255"/>
      <c r="B28" s="255"/>
      <c r="D28" s="123"/>
    </row>
    <row r="29" spans="1:4" ht="22.5" customHeight="1" x14ac:dyDescent="0.2">
      <c r="A29" s="285" t="s">
        <v>49</v>
      </c>
      <c r="B29" s="284"/>
    </row>
    <row r="30" spans="1:4" ht="11.25" customHeight="1" x14ac:dyDescent="0.2">
      <c r="A30" s="255"/>
      <c r="B30" s="255"/>
      <c r="D30" s="123"/>
    </row>
    <row r="31" spans="1:4" ht="33.75" customHeight="1" x14ac:dyDescent="0.2">
      <c r="A31" s="285" t="s">
        <v>14</v>
      </c>
      <c r="B31" s="284"/>
      <c r="D31" s="123"/>
    </row>
    <row r="32" spans="1:4" ht="11.25" customHeight="1" x14ac:dyDescent="0.2">
      <c r="A32" s="255"/>
      <c r="B32" s="255"/>
      <c r="D32" s="123"/>
    </row>
    <row r="33" spans="1:4" ht="56.1" customHeight="1" x14ac:dyDescent="0.2">
      <c r="A33" s="285" t="s">
        <v>428</v>
      </c>
      <c r="B33" s="284"/>
    </row>
    <row r="34" spans="1:4" ht="11.25" customHeight="1" x14ac:dyDescent="0.2">
      <c r="A34" s="255"/>
      <c r="B34" s="255"/>
      <c r="D34" s="123"/>
    </row>
    <row r="35" spans="1:4" ht="22.5" customHeight="1" x14ac:dyDescent="0.2">
      <c r="A35" s="285" t="s">
        <v>16</v>
      </c>
      <c r="B35" s="284"/>
    </row>
    <row r="36" spans="1:4" ht="11.25" customHeight="1" x14ac:dyDescent="0.2">
      <c r="A36" s="255"/>
      <c r="B36" s="255"/>
      <c r="D36" s="123"/>
    </row>
    <row r="37" spans="1:4" ht="30" customHeight="1" x14ac:dyDescent="0.2">
      <c r="A37" s="280" t="s">
        <v>17</v>
      </c>
      <c r="B37" s="281"/>
      <c r="D37" s="123"/>
    </row>
    <row r="38" spans="1:4" s="124" customFormat="1" ht="22.5" customHeight="1" x14ac:dyDescent="0.2">
      <c r="A38" s="285" t="s">
        <v>403</v>
      </c>
      <c r="B38" s="284"/>
    </row>
    <row r="39" spans="1:4" s="124" customFormat="1" ht="11.25" customHeight="1" x14ac:dyDescent="0.2">
      <c r="B39" s="256"/>
    </row>
    <row r="40" spans="1:4" s="124" customFormat="1" ht="55.5" customHeight="1" x14ac:dyDescent="0.2">
      <c r="A40" s="285" t="s">
        <v>392</v>
      </c>
      <c r="B40" s="284"/>
    </row>
    <row r="41" spans="1:4" s="124" customFormat="1" ht="11.25" customHeight="1" x14ac:dyDescent="0.2">
      <c r="B41" s="256"/>
    </row>
    <row r="42" spans="1:4" s="124" customFormat="1" ht="11.25" customHeight="1" x14ac:dyDescent="0.2">
      <c r="A42" s="285" t="s">
        <v>50</v>
      </c>
      <c r="B42" s="284"/>
    </row>
    <row r="43" spans="1:4" s="124" customFormat="1" ht="11.25" customHeight="1" x14ac:dyDescent="0.2">
      <c r="A43" s="257"/>
      <c r="B43" s="256"/>
    </row>
    <row r="44" spans="1:4" s="124" customFormat="1" ht="11.25" customHeight="1" x14ac:dyDescent="0.2">
      <c r="A44" s="257" t="s">
        <v>81</v>
      </c>
      <c r="B44" s="257" t="s">
        <v>18</v>
      </c>
    </row>
    <row r="45" spans="1:4" s="124" customFormat="1" ht="11.25" customHeight="1" x14ac:dyDescent="0.2">
      <c r="B45" s="256"/>
    </row>
    <row r="46" spans="1:4" s="124" customFormat="1" ht="33.75" customHeight="1" x14ac:dyDescent="0.2">
      <c r="B46" s="257" t="s">
        <v>51</v>
      </c>
      <c r="D46" s="256"/>
    </row>
    <row r="47" spans="1:4" s="124" customFormat="1" ht="11.25" customHeight="1" x14ac:dyDescent="0.2">
      <c r="B47" s="256"/>
    </row>
    <row r="48" spans="1:4" s="124" customFormat="1" ht="22.5" customHeight="1" x14ac:dyDescent="0.2">
      <c r="B48" s="257" t="s">
        <v>19</v>
      </c>
    </row>
    <row r="49" spans="1:2" s="124" customFormat="1" ht="11.25" customHeight="1" x14ac:dyDescent="0.2">
      <c r="B49" s="256"/>
    </row>
    <row r="50" spans="1:2" s="124" customFormat="1" ht="22.5" customHeight="1" x14ac:dyDescent="0.2">
      <c r="B50" s="257" t="s">
        <v>20</v>
      </c>
    </row>
    <row r="51" spans="1:2" s="124" customFormat="1" ht="11.25" customHeight="1" x14ac:dyDescent="0.2">
      <c r="B51" s="257"/>
    </row>
    <row r="52" spans="1:2" s="124" customFormat="1" ht="22.5" customHeight="1" x14ac:dyDescent="0.2">
      <c r="B52" s="257" t="s">
        <v>61</v>
      </c>
    </row>
    <row r="53" spans="1:2" s="124" customFormat="1" ht="11.25" customHeight="1" x14ac:dyDescent="0.2">
      <c r="B53" s="256"/>
    </row>
    <row r="54" spans="1:2" s="124" customFormat="1" ht="11.25" customHeight="1" x14ac:dyDescent="0.2">
      <c r="A54" s="125" t="s">
        <v>82</v>
      </c>
      <c r="B54" s="257" t="s">
        <v>21</v>
      </c>
    </row>
    <row r="55" spans="1:2" s="124" customFormat="1" ht="11.25" customHeight="1" x14ac:dyDescent="0.2">
      <c r="B55" s="256"/>
    </row>
    <row r="56" spans="1:2" s="124" customFormat="1" ht="33.75" customHeight="1" x14ac:dyDescent="0.2">
      <c r="B56" s="257" t="s">
        <v>429</v>
      </c>
    </row>
    <row r="57" spans="1:2" s="124" customFormat="1" ht="11.25" customHeight="1" x14ac:dyDescent="0.2">
      <c r="B57" s="256"/>
    </row>
    <row r="58" spans="1:2" s="124" customFormat="1" ht="33.75" customHeight="1" x14ac:dyDescent="0.2">
      <c r="B58" s="257" t="s">
        <v>22</v>
      </c>
    </row>
    <row r="59" spans="1:2" s="124" customFormat="1" ht="11.25" customHeight="1" x14ac:dyDescent="0.2">
      <c r="B59" s="256"/>
    </row>
    <row r="60" spans="1:2" s="124" customFormat="1" ht="77.099999999999994" customHeight="1" x14ac:dyDescent="0.2">
      <c r="B60" s="257" t="s">
        <v>430</v>
      </c>
    </row>
    <row r="61" spans="1:2" s="124" customFormat="1" ht="11.25" customHeight="1" x14ac:dyDescent="0.2">
      <c r="B61" s="256"/>
    </row>
    <row r="62" spans="1:2" s="124" customFormat="1" ht="22.5" customHeight="1" x14ac:dyDescent="0.2">
      <c r="B62" s="257" t="s">
        <v>23</v>
      </c>
    </row>
    <row r="63" spans="1:2" s="124" customFormat="1" ht="11.25" customHeight="1" x14ac:dyDescent="0.2">
      <c r="B63" s="256"/>
    </row>
    <row r="64" spans="1:2" s="124" customFormat="1" ht="11.25" customHeight="1" x14ac:dyDescent="0.2">
      <c r="A64" s="125" t="s">
        <v>83</v>
      </c>
      <c r="B64" s="257" t="s">
        <v>24</v>
      </c>
    </row>
    <row r="65" spans="1:2" s="124" customFormat="1" ht="11.25" customHeight="1" x14ac:dyDescent="0.2">
      <c r="A65" s="125"/>
      <c r="B65" s="257"/>
    </row>
    <row r="66" spans="1:2" s="124" customFormat="1" ht="64.900000000000006" customHeight="1" x14ac:dyDescent="0.2">
      <c r="A66" s="125"/>
      <c r="B66" s="257" t="s">
        <v>25</v>
      </c>
    </row>
    <row r="67" spans="1:2" s="124" customFormat="1" ht="11.25" x14ac:dyDescent="0.2">
      <c r="A67" s="125"/>
      <c r="B67" s="257"/>
    </row>
    <row r="68" spans="1:2" s="124" customFormat="1" ht="11.25" x14ac:dyDescent="0.2">
      <c r="A68" s="125" t="s">
        <v>84</v>
      </c>
      <c r="B68" s="257" t="s">
        <v>26</v>
      </c>
    </row>
    <row r="69" spans="1:2" s="124" customFormat="1" ht="11.25" customHeight="1" x14ac:dyDescent="0.2">
      <c r="B69" s="257"/>
    </row>
    <row r="70" spans="1:2" s="124" customFormat="1" ht="87.95" customHeight="1" x14ac:dyDescent="0.2">
      <c r="B70" s="257" t="s">
        <v>431</v>
      </c>
    </row>
    <row r="71" spans="1:2" s="124" customFormat="1" ht="11.25" customHeight="1" x14ac:dyDescent="0.2">
      <c r="B71" s="256"/>
    </row>
    <row r="72" spans="1:2" s="124" customFormat="1" ht="22.5" customHeight="1" x14ac:dyDescent="0.2">
      <c r="B72" s="257" t="s">
        <v>432</v>
      </c>
    </row>
    <row r="73" spans="1:2" ht="11.25" customHeight="1" x14ac:dyDescent="0.2">
      <c r="B73" s="256"/>
    </row>
    <row r="74" spans="1:2" ht="12.95" customHeight="1" x14ac:dyDescent="0.2">
      <c r="B74" s="256"/>
    </row>
    <row r="75" spans="1:2" ht="12.95" customHeight="1" x14ac:dyDescent="0.2">
      <c r="B75" s="256"/>
    </row>
    <row r="76" spans="1:2" ht="12.95" customHeight="1" x14ac:dyDescent="0.2">
      <c r="B76" s="126"/>
    </row>
    <row r="77" spans="1:2" ht="12.95" customHeight="1" x14ac:dyDescent="0.2">
      <c r="B77" s="256"/>
    </row>
    <row r="78" spans="1:2" ht="12.95" customHeight="1" x14ac:dyDescent="0.2">
      <c r="B78" s="256"/>
    </row>
    <row r="79" spans="1:2" ht="12.95" customHeight="1" x14ac:dyDescent="0.2">
      <c r="B79" s="256"/>
    </row>
    <row r="80" spans="1:2" ht="12.95" customHeight="1" x14ac:dyDescent="0.2">
      <c r="B80" s="256"/>
    </row>
    <row r="81" spans="2:2" ht="12.95" customHeight="1" x14ac:dyDescent="0.2">
      <c r="B81" s="256"/>
    </row>
    <row r="82" spans="2:2" ht="12.95" customHeight="1" x14ac:dyDescent="0.2">
      <c r="B82" s="256"/>
    </row>
    <row r="83" spans="2:2" ht="12.95" customHeight="1" x14ac:dyDescent="0.2">
      <c r="B83" s="256"/>
    </row>
    <row r="84" spans="2:2" ht="12.95" customHeight="1" x14ac:dyDescent="0.2">
      <c r="B84" s="256"/>
    </row>
    <row r="85" spans="2:2" ht="12.95" customHeight="1" x14ac:dyDescent="0.2">
      <c r="B85" s="256"/>
    </row>
    <row r="86" spans="2:2" ht="12.95" customHeight="1" x14ac:dyDescent="0.2">
      <c r="B86" s="256"/>
    </row>
    <row r="87" spans="2:2" ht="12.95" customHeight="1" x14ac:dyDescent="0.2">
      <c r="B87" s="256"/>
    </row>
    <row r="88" spans="2:2" ht="12.95" customHeight="1" x14ac:dyDescent="0.2">
      <c r="B88" s="256"/>
    </row>
    <row r="89" spans="2:2" ht="12.95" customHeight="1" x14ac:dyDescent="0.2">
      <c r="B89" s="256"/>
    </row>
    <row r="90" spans="2:2" ht="12.95" customHeight="1" x14ac:dyDescent="0.2">
      <c r="B90" s="256"/>
    </row>
    <row r="91" spans="2:2" ht="12.95" customHeight="1" x14ac:dyDescent="0.2">
      <c r="B91" s="256"/>
    </row>
    <row r="92" spans="2:2" ht="12.95" customHeight="1" x14ac:dyDescent="0.2">
      <c r="B92" s="256"/>
    </row>
    <row r="93" spans="2:2" ht="12.95" customHeight="1" x14ac:dyDescent="0.2">
      <c r="B93" s="256"/>
    </row>
    <row r="94" spans="2:2" ht="12.95" customHeight="1" x14ac:dyDescent="0.2">
      <c r="B94" s="256"/>
    </row>
    <row r="95" spans="2:2" ht="12.95" customHeight="1" x14ac:dyDescent="0.2">
      <c r="B95" s="256"/>
    </row>
    <row r="96" spans="2:2" ht="12.95" customHeight="1" x14ac:dyDescent="0.2">
      <c r="B96" s="256"/>
    </row>
    <row r="97" spans="2:2" ht="12.95" customHeight="1" x14ac:dyDescent="0.2">
      <c r="B97" s="256"/>
    </row>
    <row r="98" spans="2:2" ht="12.95" customHeight="1" x14ac:dyDescent="0.2">
      <c r="B98" s="256"/>
    </row>
    <row r="99" spans="2:2" ht="12.95" customHeight="1" x14ac:dyDescent="0.2">
      <c r="B99" s="256"/>
    </row>
    <row r="100" spans="2:2" ht="12.95" customHeight="1" x14ac:dyDescent="0.2">
      <c r="B100" s="256"/>
    </row>
    <row r="101" spans="2:2" ht="12.95" customHeight="1" x14ac:dyDescent="0.2">
      <c r="B101" s="256"/>
    </row>
    <row r="102" spans="2:2" ht="12.95" customHeight="1" x14ac:dyDescent="0.2">
      <c r="B102" s="256"/>
    </row>
    <row r="103" spans="2:2" ht="12.95" customHeight="1" x14ac:dyDescent="0.2">
      <c r="B103" s="256"/>
    </row>
    <row r="104" spans="2:2" ht="12.95" customHeight="1" x14ac:dyDescent="0.2">
      <c r="B104" s="256"/>
    </row>
    <row r="105" spans="2:2" ht="12.95" customHeight="1" x14ac:dyDescent="0.2">
      <c r="B105" s="256"/>
    </row>
    <row r="106" spans="2:2" ht="12.95" customHeight="1" x14ac:dyDescent="0.2">
      <c r="B106" s="256"/>
    </row>
    <row r="107" spans="2:2" ht="12.95" customHeight="1" x14ac:dyDescent="0.2">
      <c r="B107" s="256"/>
    </row>
    <row r="108" spans="2:2" ht="12.95" customHeight="1" x14ac:dyDescent="0.2">
      <c r="B108" s="256"/>
    </row>
    <row r="109" spans="2:2" ht="12.95" customHeight="1" x14ac:dyDescent="0.2">
      <c r="B109" s="256"/>
    </row>
    <row r="110" spans="2:2" ht="12.95" customHeight="1" x14ac:dyDescent="0.2">
      <c r="B110" s="256"/>
    </row>
    <row r="111" spans="2:2" ht="12.95" customHeight="1" x14ac:dyDescent="0.2">
      <c r="B111" s="256"/>
    </row>
    <row r="112" spans="2:2" ht="12.95" customHeight="1" x14ac:dyDescent="0.2">
      <c r="B112" s="256"/>
    </row>
    <row r="113" spans="2:2" ht="12.95" customHeight="1" x14ac:dyDescent="0.2">
      <c r="B113" s="256"/>
    </row>
    <row r="114" spans="2:2" ht="12.95" customHeight="1" x14ac:dyDescent="0.2">
      <c r="B114" s="256"/>
    </row>
    <row r="115" spans="2:2" ht="12.95" customHeight="1" x14ac:dyDescent="0.2">
      <c r="B115" s="256"/>
    </row>
    <row r="116" spans="2:2" ht="12.95" customHeight="1" x14ac:dyDescent="0.2">
      <c r="B116" s="256"/>
    </row>
    <row r="117" spans="2:2" ht="12.95" customHeight="1" x14ac:dyDescent="0.2">
      <c r="B117" s="256"/>
    </row>
    <row r="118" spans="2:2" ht="12.95" customHeight="1" x14ac:dyDescent="0.2">
      <c r="B118" s="256"/>
    </row>
    <row r="119" spans="2:2" ht="12.95" customHeight="1" x14ac:dyDescent="0.2">
      <c r="B119" s="256"/>
    </row>
    <row r="120" spans="2:2" ht="12.95" customHeight="1" x14ac:dyDescent="0.2">
      <c r="B120" s="256"/>
    </row>
    <row r="121" spans="2:2" ht="12.95" customHeight="1" x14ac:dyDescent="0.2">
      <c r="B121" s="256"/>
    </row>
    <row r="122" spans="2:2" ht="12.95" customHeight="1" x14ac:dyDescent="0.2">
      <c r="B122" s="256"/>
    </row>
    <row r="123" spans="2:2" ht="12.95" customHeight="1" x14ac:dyDescent="0.2">
      <c r="B123" s="256"/>
    </row>
    <row r="124" spans="2:2" ht="12.95" customHeight="1" x14ac:dyDescent="0.2">
      <c r="B124" s="256"/>
    </row>
    <row r="125" spans="2:2" ht="12.95" customHeight="1" x14ac:dyDescent="0.2">
      <c r="B125" s="256"/>
    </row>
    <row r="126" spans="2:2" ht="12.95" customHeight="1" x14ac:dyDescent="0.2">
      <c r="B126" s="256"/>
    </row>
    <row r="127" spans="2:2" ht="12.95" customHeight="1" x14ac:dyDescent="0.2">
      <c r="B127" s="256"/>
    </row>
    <row r="128" spans="2:2" ht="12.95" customHeight="1" x14ac:dyDescent="0.2">
      <c r="B128" s="256"/>
    </row>
    <row r="129" spans="2:2" ht="12.95" customHeight="1" x14ac:dyDescent="0.2">
      <c r="B129" s="256"/>
    </row>
    <row r="130" spans="2:2" ht="12.95" customHeight="1" x14ac:dyDescent="0.2">
      <c r="B130" s="256"/>
    </row>
    <row r="131" spans="2:2" ht="12.95" customHeight="1" x14ac:dyDescent="0.2">
      <c r="B131" s="256"/>
    </row>
    <row r="132" spans="2:2" ht="12.95" customHeight="1" x14ac:dyDescent="0.2">
      <c r="B132" s="256"/>
    </row>
    <row r="133" spans="2:2" ht="12.95" customHeight="1" x14ac:dyDescent="0.2">
      <c r="B133" s="256"/>
    </row>
    <row r="134" spans="2:2" ht="12.95" customHeight="1" x14ac:dyDescent="0.2">
      <c r="B134" s="256"/>
    </row>
    <row r="135" spans="2:2" ht="12.95" customHeight="1" x14ac:dyDescent="0.2">
      <c r="B135" s="256"/>
    </row>
    <row r="136" spans="2:2" ht="12.95" customHeight="1" x14ac:dyDescent="0.2">
      <c r="B136" s="256"/>
    </row>
    <row r="137" spans="2:2" ht="12.95" customHeight="1" x14ac:dyDescent="0.2">
      <c r="B137" s="256"/>
    </row>
    <row r="138" spans="2:2" ht="12.95" customHeight="1" x14ac:dyDescent="0.2">
      <c r="B138" s="256"/>
    </row>
    <row r="139" spans="2:2" ht="12.95" customHeight="1" x14ac:dyDescent="0.2">
      <c r="B139" s="256"/>
    </row>
    <row r="140" spans="2:2" ht="12.95" customHeight="1" x14ac:dyDescent="0.2">
      <c r="B140" s="256"/>
    </row>
    <row r="141" spans="2:2" ht="12.95" customHeight="1" x14ac:dyDescent="0.2">
      <c r="B141" s="256"/>
    </row>
    <row r="142" spans="2:2" ht="12.95" customHeight="1" x14ac:dyDescent="0.2">
      <c r="B142" s="256"/>
    </row>
    <row r="143" spans="2:2" ht="12.95" customHeight="1" x14ac:dyDescent="0.2">
      <c r="B143" s="256"/>
    </row>
    <row r="144" spans="2:2" ht="12.95" customHeight="1" x14ac:dyDescent="0.2">
      <c r="B144" s="256"/>
    </row>
    <row r="145" spans="2:2" ht="12.95" customHeight="1" x14ac:dyDescent="0.2">
      <c r="B145" s="256"/>
    </row>
    <row r="146" spans="2:2" ht="12.95" customHeight="1" x14ac:dyDescent="0.2">
      <c r="B146" s="256"/>
    </row>
    <row r="147" spans="2:2" ht="12.95" customHeight="1" x14ac:dyDescent="0.2">
      <c r="B147" s="256"/>
    </row>
    <row r="148" spans="2:2" ht="12.95" customHeight="1" x14ac:dyDescent="0.2">
      <c r="B148" s="256"/>
    </row>
    <row r="149" spans="2:2" ht="12.95" customHeight="1" x14ac:dyDescent="0.2">
      <c r="B149" s="256"/>
    </row>
    <row r="150" spans="2:2" ht="12.95" customHeight="1" x14ac:dyDescent="0.2">
      <c r="B150" s="256"/>
    </row>
    <row r="151" spans="2:2" ht="12.95" customHeight="1" x14ac:dyDescent="0.2">
      <c r="B151" s="256"/>
    </row>
    <row r="152" spans="2:2" ht="12.95" customHeight="1" x14ac:dyDescent="0.2">
      <c r="B152" s="256"/>
    </row>
    <row r="153" spans="2:2" ht="12.95" customHeight="1" x14ac:dyDescent="0.2">
      <c r="B153" s="256"/>
    </row>
    <row r="154" spans="2:2" ht="12.95" customHeight="1" x14ac:dyDescent="0.2">
      <c r="B154" s="256"/>
    </row>
    <row r="155" spans="2:2" ht="12.95" customHeight="1" x14ac:dyDescent="0.2">
      <c r="B155" s="256"/>
    </row>
    <row r="156" spans="2:2" ht="12.95" customHeight="1" x14ac:dyDescent="0.2">
      <c r="B156" s="256"/>
    </row>
    <row r="157" spans="2:2" ht="12.95" customHeight="1" x14ac:dyDescent="0.2">
      <c r="B157" s="256"/>
    </row>
    <row r="158" spans="2:2" ht="12.95" customHeight="1" x14ac:dyDescent="0.2">
      <c r="B158" s="256"/>
    </row>
    <row r="159" spans="2:2" ht="12.95" customHeight="1" x14ac:dyDescent="0.2">
      <c r="B159" s="256"/>
    </row>
    <row r="160" spans="2:2" ht="12.95" customHeight="1" x14ac:dyDescent="0.2">
      <c r="B160" s="256"/>
    </row>
    <row r="161" spans="2:2" ht="12.95" customHeight="1" x14ac:dyDescent="0.2">
      <c r="B161" s="256"/>
    </row>
    <row r="162" spans="2:2" ht="12.95" customHeight="1" x14ac:dyDescent="0.2">
      <c r="B162" s="256"/>
    </row>
    <row r="163" spans="2:2" ht="12.95" customHeight="1" x14ac:dyDescent="0.2">
      <c r="B163" s="256"/>
    </row>
    <row r="164" spans="2:2" ht="12.95" customHeight="1" x14ac:dyDescent="0.2">
      <c r="B164" s="256"/>
    </row>
    <row r="165" spans="2:2" ht="12.95" customHeight="1" x14ac:dyDescent="0.2">
      <c r="B165" s="256"/>
    </row>
    <row r="166" spans="2:2" ht="12.95" customHeight="1" x14ac:dyDescent="0.2">
      <c r="B166" s="256"/>
    </row>
    <row r="167" spans="2:2" ht="12.95" customHeight="1" x14ac:dyDescent="0.2">
      <c r="B167" s="256"/>
    </row>
    <row r="168" spans="2:2" ht="12.95" customHeight="1" x14ac:dyDescent="0.2">
      <c r="B168" s="256"/>
    </row>
    <row r="169" spans="2:2" ht="12.95" customHeight="1" x14ac:dyDescent="0.2">
      <c r="B169" s="256"/>
    </row>
    <row r="170" spans="2:2" ht="12.95" customHeight="1" x14ac:dyDescent="0.2">
      <c r="B170" s="256"/>
    </row>
    <row r="171" spans="2:2" ht="12.95" customHeight="1" x14ac:dyDescent="0.2">
      <c r="B171" s="256"/>
    </row>
    <row r="172" spans="2:2" ht="12.95" customHeight="1" x14ac:dyDescent="0.2">
      <c r="B172" s="256"/>
    </row>
    <row r="173" spans="2:2" ht="12.95" customHeight="1" x14ac:dyDescent="0.2">
      <c r="B173" s="256"/>
    </row>
    <row r="174" spans="2:2" ht="12.95" customHeight="1" x14ac:dyDescent="0.2">
      <c r="B174" s="256"/>
    </row>
    <row r="175" spans="2:2" ht="12.95" customHeight="1" x14ac:dyDescent="0.2">
      <c r="B175" s="256"/>
    </row>
    <row r="176" spans="2:2" ht="12.95" customHeight="1" x14ac:dyDescent="0.2">
      <c r="B176" s="256"/>
    </row>
    <row r="177" spans="2:2" ht="12.95" customHeight="1" x14ac:dyDescent="0.2">
      <c r="B177" s="256"/>
    </row>
    <row r="178" spans="2:2" ht="12.95" customHeight="1" x14ac:dyDescent="0.2">
      <c r="B178" s="256"/>
    </row>
    <row r="179" spans="2:2" ht="12.95" customHeight="1" x14ac:dyDescent="0.2">
      <c r="B179" s="256"/>
    </row>
    <row r="180" spans="2:2" ht="12.95" customHeight="1" x14ac:dyDescent="0.2">
      <c r="B180" s="256"/>
    </row>
    <row r="181" spans="2:2" ht="12.95" customHeight="1" x14ac:dyDescent="0.2">
      <c r="B181" s="256"/>
    </row>
    <row r="182" spans="2:2" ht="12.95" customHeight="1" x14ac:dyDescent="0.2">
      <c r="B182" s="256"/>
    </row>
    <row r="183" spans="2:2" ht="12.95" customHeight="1" x14ac:dyDescent="0.2">
      <c r="B183" s="256"/>
    </row>
    <row r="184" spans="2:2" ht="12.95" customHeight="1" x14ac:dyDescent="0.2">
      <c r="B184" s="256"/>
    </row>
    <row r="185" spans="2:2" ht="12.95" customHeight="1" x14ac:dyDescent="0.2">
      <c r="B185" s="256"/>
    </row>
    <row r="186" spans="2:2" ht="12.95" customHeight="1" x14ac:dyDescent="0.2">
      <c r="B186" s="256"/>
    </row>
    <row r="187" spans="2:2" ht="12.95" customHeight="1" x14ac:dyDescent="0.2">
      <c r="B187" s="256"/>
    </row>
    <row r="188" spans="2:2" ht="12.95" customHeight="1" x14ac:dyDescent="0.2">
      <c r="B188" s="256"/>
    </row>
    <row r="189" spans="2:2" ht="12.95" customHeight="1" x14ac:dyDescent="0.2">
      <c r="B189" s="256"/>
    </row>
    <row r="190" spans="2:2" ht="12.95" customHeight="1" x14ac:dyDescent="0.2">
      <c r="B190" s="256"/>
    </row>
    <row r="191" spans="2:2" ht="12.95" customHeight="1" x14ac:dyDescent="0.2">
      <c r="B191" s="256"/>
    </row>
    <row r="192" spans="2:2" ht="12.95" customHeight="1" x14ac:dyDescent="0.2">
      <c r="B192" s="256"/>
    </row>
    <row r="193" spans="2:2" ht="12.95" customHeight="1" x14ac:dyDescent="0.2">
      <c r="B193" s="256"/>
    </row>
    <row r="194" spans="2:2" ht="12.95" customHeight="1" x14ac:dyDescent="0.2">
      <c r="B194" s="256"/>
    </row>
    <row r="195" spans="2:2" ht="12.95" customHeight="1" x14ac:dyDescent="0.2">
      <c r="B195" s="256"/>
    </row>
    <row r="196" spans="2:2" ht="12.95" customHeight="1" x14ac:dyDescent="0.2">
      <c r="B196" s="256"/>
    </row>
    <row r="197" spans="2:2" ht="12.95" customHeight="1" x14ac:dyDescent="0.2">
      <c r="B197" s="256"/>
    </row>
    <row r="198" spans="2:2" ht="12.95" customHeight="1" x14ac:dyDescent="0.2">
      <c r="B198" s="256"/>
    </row>
    <row r="199" spans="2:2" ht="12.95" customHeight="1" x14ac:dyDescent="0.2">
      <c r="B199" s="256"/>
    </row>
    <row r="200" spans="2:2" ht="12.95" customHeight="1" x14ac:dyDescent="0.2">
      <c r="B200" s="256"/>
    </row>
    <row r="201" spans="2:2" ht="12.95" customHeight="1" x14ac:dyDescent="0.2">
      <c r="B201" s="256"/>
    </row>
    <row r="202" spans="2:2" ht="12.95" customHeight="1" x14ac:dyDescent="0.2">
      <c r="B202" s="256"/>
    </row>
    <row r="203" spans="2:2" ht="12.95" customHeight="1" x14ac:dyDescent="0.2">
      <c r="B203" s="256"/>
    </row>
    <row r="204" spans="2:2" ht="12.95" customHeight="1" x14ac:dyDescent="0.2">
      <c r="B204" s="256"/>
    </row>
    <row r="205" spans="2:2" ht="12.95" customHeight="1" x14ac:dyDescent="0.2">
      <c r="B205" s="256"/>
    </row>
    <row r="206" spans="2:2" ht="12.95" customHeight="1" x14ac:dyDescent="0.2">
      <c r="B206" s="256"/>
    </row>
  </sheetData>
  <mergeCells count="28">
    <mergeCell ref="A37:B37"/>
    <mergeCell ref="A38:B38"/>
    <mergeCell ref="A40:B40"/>
    <mergeCell ref="A42:B42"/>
    <mergeCell ref="A25:B25"/>
    <mergeCell ref="A27:B27"/>
    <mergeCell ref="A29:B29"/>
    <mergeCell ref="A31:B31"/>
    <mergeCell ref="A33:B33"/>
    <mergeCell ref="A35:B35"/>
    <mergeCell ref="A23:B23"/>
    <mergeCell ref="A7:B7"/>
    <mergeCell ref="A8:B8"/>
    <mergeCell ref="A9:B9"/>
    <mergeCell ref="A11:B11"/>
    <mergeCell ref="A13:B13"/>
    <mergeCell ref="A14:B14"/>
    <mergeCell ref="A15:B15"/>
    <mergeCell ref="A16:B16"/>
    <mergeCell ref="A18:B18"/>
    <mergeCell ref="A20:B20"/>
    <mergeCell ref="A21:B21"/>
    <mergeCell ref="A6:B6"/>
    <mergeCell ref="A1:B1"/>
    <mergeCell ref="A2:B2"/>
    <mergeCell ref="A3:B3"/>
    <mergeCell ref="A4:B4"/>
    <mergeCell ref="A5:B5"/>
  </mergeCells>
  <printOptions horizontalCentered="1"/>
  <pageMargins left="0.78740157480314965" right="0.78740157480314965" top="0.78740157480314965" bottom="0.39370078740157483" header="0.51181102362204722" footer="0.51181102362204722"/>
  <pageSetup paperSize="9" firstPageNumber="3" orientation="portrait" useFirstPageNumber="1" r:id="rId1"/>
  <headerFooter alignWithMargins="0">
    <oddHeader>&amp;C&amp;8- &amp;P -</oddHeader>
  </headerFooter>
  <rowBreaks count="2" manualBreakCount="2">
    <brk id="20" max="16383" man="1"/>
    <brk id="53" max="16383"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48</vt:i4>
      </vt:variant>
      <vt:variant>
        <vt:lpstr>Benannte Bereiche</vt:lpstr>
      </vt:variant>
      <vt:variant>
        <vt:i4>20</vt:i4>
      </vt:variant>
    </vt:vector>
  </HeadingPairs>
  <TitlesOfParts>
    <vt:vector size="68" baseType="lpstr">
      <vt:lpstr>Impressum</vt:lpstr>
      <vt:lpstr>Zeichenerklärung</vt:lpstr>
      <vt:lpstr>Inhaltsverzeichnis</vt:lpstr>
      <vt:lpstr>Grafikverzeichnis</vt:lpstr>
      <vt:lpstr>Daten Grafik (1)</vt:lpstr>
      <vt:lpstr>Daten Grafik (2)</vt:lpstr>
      <vt:lpstr>Daten Grafik (3)</vt:lpstr>
      <vt:lpstr>Daten Grafik (4)</vt:lpstr>
      <vt:lpstr>Vorbemerkungen</vt:lpstr>
      <vt:lpstr>Leerseite</vt:lpstr>
      <vt:lpstr>Grafik 1 und 2</vt:lpstr>
      <vt:lpstr>Grafik 3 und 4</vt:lpstr>
      <vt:lpstr>Grafik 5</vt:lpstr>
      <vt:lpstr>Grafik6</vt:lpstr>
      <vt:lpstr>Tabelle 1</vt:lpstr>
      <vt:lpstr>Tabelle 2</vt:lpstr>
      <vt:lpstr>Tabelle 3</vt:lpstr>
      <vt:lpstr>Tabelle 4</vt:lpstr>
      <vt:lpstr>Tabelle 5</vt:lpstr>
      <vt:lpstr>Tabelle 6</vt:lpstr>
      <vt:lpstr>Tabelle 7 (1)</vt:lpstr>
      <vt:lpstr>Tabelle 7 (2)</vt:lpstr>
      <vt:lpstr>Tabelle 8 (1)</vt:lpstr>
      <vt:lpstr>Tabelle 8 (2)</vt:lpstr>
      <vt:lpstr>Tabelle 8 (3)</vt:lpstr>
      <vt:lpstr>Tabelle 8 (4)</vt:lpstr>
      <vt:lpstr>Tabelle 9 (1)</vt:lpstr>
      <vt:lpstr>Tabelle 9 (2)</vt:lpstr>
      <vt:lpstr>Tabelle 9 (3)</vt:lpstr>
      <vt:lpstr>Tabelle 9 (4)</vt:lpstr>
      <vt:lpstr>Tabelle 9 (5)</vt:lpstr>
      <vt:lpstr>Tabelle 9 (6)</vt:lpstr>
      <vt:lpstr>Tabelle 9 (7)</vt:lpstr>
      <vt:lpstr>Tabelle 9 (8)</vt:lpstr>
      <vt:lpstr>Tabelle 10 (1)</vt:lpstr>
      <vt:lpstr>Tabelle 10 (2)</vt:lpstr>
      <vt:lpstr>Tabelle 11</vt:lpstr>
      <vt:lpstr>Tabelle 12-13</vt:lpstr>
      <vt:lpstr>Tabelle 14</vt:lpstr>
      <vt:lpstr>Tabelle 15 (1)</vt:lpstr>
      <vt:lpstr>Tabelle 15 (2)</vt:lpstr>
      <vt:lpstr>Tabelle 15 (3)</vt:lpstr>
      <vt:lpstr>Tabelle 16 (1)</vt:lpstr>
      <vt:lpstr>Tabelle 16 (2)</vt:lpstr>
      <vt:lpstr>Tabelle 16 (3)</vt:lpstr>
      <vt:lpstr>Tabelle 17</vt:lpstr>
      <vt:lpstr>Tabelle 18-19</vt:lpstr>
      <vt:lpstr>Karte</vt:lpstr>
      <vt:lpstr>'Daten Grafik (1)'!Druckbereich</vt:lpstr>
      <vt:lpstr>'Daten Grafik (2)'!Druckbereich</vt:lpstr>
      <vt:lpstr>'Grafik 3 und 4'!Druckbereich</vt:lpstr>
      <vt:lpstr>'Grafik 5'!Druckbereich</vt:lpstr>
      <vt:lpstr>Grafik6!Druckbereich</vt:lpstr>
      <vt:lpstr>Grafikverzeichnis!Druckbereich</vt:lpstr>
      <vt:lpstr>Inhaltsverzeichnis!Druckbereich</vt:lpstr>
      <vt:lpstr>'Tabelle 10 (1)'!Druckbereich</vt:lpstr>
      <vt:lpstr>'Tabelle 10 (2)'!Druckbereich</vt:lpstr>
      <vt:lpstr>'Tabelle 11'!Druckbereich</vt:lpstr>
      <vt:lpstr>'Tabelle 12-13'!Druckbereich</vt:lpstr>
      <vt:lpstr>'Tabelle 14'!Druckbereich</vt:lpstr>
      <vt:lpstr>'Tabelle 17'!Druckbereich</vt:lpstr>
      <vt:lpstr>'Tabelle 18-19'!Druckbereich</vt:lpstr>
      <vt:lpstr>'Tabelle 2'!Druckbereich</vt:lpstr>
      <vt:lpstr>'Tabelle 3'!Druckbereich</vt:lpstr>
      <vt:lpstr>'Tabelle 4'!Druckbereich</vt:lpstr>
      <vt:lpstr>'Tabelle 5'!Druckbereich</vt:lpstr>
      <vt:lpstr>'Tabelle 6'!Druckbereich</vt:lpstr>
      <vt:lpstr>'Tabelle 7 (1)'!Druckbereich</vt:lpstr>
    </vt:vector>
  </TitlesOfParts>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Windows-Benutzer</cp:lastModifiedBy>
  <cp:lastPrinted>2022-07-18T08:36:02Z</cp:lastPrinted>
  <dcterms:created xsi:type="dcterms:W3CDTF">1996-10-17T05:27:31Z</dcterms:created>
  <dcterms:modified xsi:type="dcterms:W3CDTF">2022-09-06T15:58:00Z</dcterms:modified>
</cp:coreProperties>
</file>